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firstSheet="1" activeTab="2"/>
  </bookViews>
  <sheets>
    <sheet name="Revenus des parties" sheetId="1" r:id="rId1"/>
    <sheet name="Frais spécifiques à l'enfant 2" sheetId="2" r:id="rId2"/>
    <sheet name="Frais spécifiques à l'enfant 1" sheetId="3" r:id="rId3"/>
    <sheet name="Budget général de la famille" sheetId="4" r:id="rId4"/>
  </sheets>
  <definedNames>
    <definedName name="_xlnm.Print_Area" localSheetId="3">'Budget général de la famille'!$A$1:$G$166</definedName>
    <definedName name="_xlnm.Print_Area" localSheetId="2">'Frais spécifiques à l''enfant 1'!$A$1:$G$162</definedName>
    <definedName name="_xlnm.Print_Area" localSheetId="1">'Frais spécifiques à l''enfant 2'!$A$1:$G$161</definedName>
  </definedNames>
  <calcPr fullCalcOnLoad="1"/>
</workbook>
</file>

<file path=xl/sharedStrings.xml><?xml version="1.0" encoding="utf-8"?>
<sst xmlns="http://schemas.openxmlformats.org/spreadsheetml/2006/main" count="422" uniqueCount="246">
  <si>
    <t>Nature</t>
  </si>
  <si>
    <t>Montant</t>
  </si>
  <si>
    <t>Fréquence</t>
  </si>
  <si>
    <t>Quote-part enfants</t>
  </si>
  <si>
    <t xml:space="preserve">Loyer / remboursement prêt </t>
  </si>
  <si>
    <t>Electricité</t>
  </si>
  <si>
    <t>Gaz</t>
  </si>
  <si>
    <t>Chauffage</t>
  </si>
  <si>
    <t>Eau</t>
  </si>
  <si>
    <t>Assurance Habitation</t>
  </si>
  <si>
    <t xml:space="preserve">Taxes </t>
  </si>
  <si>
    <t>Téléphone fixe</t>
  </si>
  <si>
    <t>Gsm</t>
  </si>
  <si>
    <t>Internet</t>
  </si>
  <si>
    <t>Télédistribution</t>
  </si>
  <si>
    <t>Entretien logement et jardin</t>
  </si>
  <si>
    <t>Financement achat voiture/moto</t>
  </si>
  <si>
    <t>Amortissement (si paiement cash)</t>
  </si>
  <si>
    <t>Assurance auto/moto</t>
  </si>
  <si>
    <t>Carburant</t>
  </si>
  <si>
    <t>Taxe auto/moto</t>
  </si>
  <si>
    <t xml:space="preserve">Redevance-radio </t>
  </si>
  <si>
    <t xml:space="preserve">Entretien </t>
  </si>
  <si>
    <t xml:space="preserve">Equipement </t>
  </si>
  <si>
    <r>
      <t>Alimentation et produits d’entretien (</t>
    </r>
    <r>
      <rPr>
        <i/>
        <sz val="10"/>
        <rFont val="Times New Roman"/>
        <family val="1"/>
      </rPr>
      <t>achats courants supermarché, boulangerie, lessives, produits ménagers)</t>
    </r>
  </si>
  <si>
    <t xml:space="preserve">Produits de toilette </t>
  </si>
  <si>
    <t>Animaux domestiques</t>
  </si>
  <si>
    <t>Frais de loisir</t>
  </si>
  <si>
    <t>Frais de vacances</t>
  </si>
  <si>
    <t>Vêtements monsieur</t>
  </si>
  <si>
    <t>Vêtements madame</t>
  </si>
  <si>
    <t>Frais médicaux</t>
  </si>
  <si>
    <t>Frais pharmaceutiques</t>
  </si>
  <si>
    <r>
      <t>Soins corporels et d’hygiène (</t>
    </r>
    <r>
      <rPr>
        <i/>
        <sz val="10"/>
        <rFont val="Times New Roman"/>
        <family val="1"/>
      </rPr>
      <t>coiffeur , pédicure, autres)</t>
    </r>
  </si>
  <si>
    <t>Cotisations/ abonnements</t>
  </si>
  <si>
    <t xml:space="preserve">Dons et libéralités </t>
  </si>
  <si>
    <t>Dettes diverses</t>
  </si>
  <si>
    <t>Suppléments d’impôts</t>
  </si>
  <si>
    <t>Epargne-pension</t>
  </si>
  <si>
    <t>Assurance-vie</t>
  </si>
  <si>
    <t>Autres épargnes</t>
  </si>
  <si>
    <t>Total</t>
  </si>
  <si>
    <t>annuel</t>
  </si>
  <si>
    <r>
      <t xml:space="preserve">1.   </t>
    </r>
    <r>
      <rPr>
        <b/>
        <u val="single"/>
        <sz val="12"/>
        <rFont val="Times New Roman"/>
        <family val="1"/>
      </rPr>
      <t>Frais ordinaires</t>
    </r>
  </si>
  <si>
    <t>1.1. Frais scolaires</t>
  </si>
  <si>
    <t xml:space="preserve"> </t>
  </si>
  <si>
    <t>Frais de livres, manuels et revues scolaires en cours d’année</t>
  </si>
  <si>
    <t xml:space="preserve">Frais réclamés par l’école </t>
  </si>
  <si>
    <t>Cantine / repas /collations</t>
  </si>
  <si>
    <t>Garderie /étude</t>
  </si>
  <si>
    <t xml:space="preserve">Activités imposées par l’école </t>
  </si>
  <si>
    <r>
      <t xml:space="preserve">Activités para-scolaires organisées par l’école </t>
    </r>
    <r>
      <rPr>
        <i/>
        <sz val="10"/>
        <rFont val="Times New Roman"/>
        <family val="1"/>
      </rPr>
      <t>(ateliers, cours spéciaux ….)</t>
    </r>
  </si>
  <si>
    <t>1.2. Entretien des enfants</t>
  </si>
  <si>
    <t>Vêtements, sous-vêtements, manteaux, vestes</t>
  </si>
  <si>
    <t>Chaussures</t>
  </si>
  <si>
    <t>Accessoires ou autres</t>
  </si>
  <si>
    <t>Équipements spécifiques</t>
  </si>
  <si>
    <t>1.3.  Soins de Santé</t>
  </si>
  <si>
    <t>Médecin généraliste</t>
  </si>
  <si>
    <t>Frais pharmaceutiques ordinaires</t>
  </si>
  <si>
    <t xml:space="preserve">1.4.    Activités et loisirs </t>
  </si>
  <si>
    <t>Sports et mouvements de jeunesse</t>
  </si>
  <si>
    <t>Matériel nécessaire à la pratique sportive</t>
  </si>
  <si>
    <t xml:space="preserve">Vêtements de sport </t>
  </si>
  <si>
    <t>Activités artistiques</t>
  </si>
  <si>
    <t>Équipement artistique</t>
  </si>
  <si>
    <t>Livres et magazines</t>
  </si>
  <si>
    <t>Jeux  (intérieurs / extérieurs)</t>
  </si>
  <si>
    <t>Loisirs / spectacles</t>
  </si>
  <si>
    <t>Fêtes et cadeaux</t>
  </si>
  <si>
    <t>Argent de poche</t>
  </si>
  <si>
    <t xml:space="preserve">1.5.   Autres </t>
  </si>
  <si>
    <r>
      <t xml:space="preserve">2.   </t>
    </r>
    <r>
      <rPr>
        <b/>
        <u val="single"/>
        <sz val="12"/>
        <rFont val="Times New Roman"/>
        <family val="1"/>
      </rPr>
      <t>Frais exceptionnels</t>
    </r>
  </si>
  <si>
    <t>2.1. Scolaires</t>
  </si>
  <si>
    <t>Minerval</t>
  </si>
  <si>
    <t>Abonnements de transport en commun ou organisés par l’école</t>
  </si>
  <si>
    <t xml:space="preserve">Voyage scolaire, classes vertes, classes de neige </t>
  </si>
  <si>
    <t>2.2. Médicaux</t>
  </si>
  <si>
    <t>Médecins spécialistes et actes médicaux effectués par des spécialistes</t>
  </si>
  <si>
    <t xml:space="preserve">Achats spécifiques </t>
  </si>
  <si>
    <t>Paramédical</t>
  </si>
  <si>
    <r>
      <t xml:space="preserve">Traitement d’orthodontie </t>
    </r>
    <r>
      <rPr>
        <sz val="10"/>
        <rFont val="Times New Roman"/>
        <family val="1"/>
      </rPr>
      <t>(appareils orthodontiques, prothèses dentaires et soins dentaires relatifs à de tels traitements)</t>
    </r>
  </si>
  <si>
    <t xml:space="preserve">Traitements </t>
  </si>
  <si>
    <t>Traitement en milieu hospitalier</t>
  </si>
  <si>
    <t>2.3. Autres</t>
  </si>
  <si>
    <t>Frais de crèche</t>
  </si>
  <si>
    <t>Frais de kot</t>
  </si>
  <si>
    <t xml:space="preserve">Total </t>
  </si>
  <si>
    <t>Assurances</t>
  </si>
  <si>
    <t>Transport familial</t>
  </si>
  <si>
    <r>
      <t xml:space="preserve"> </t>
    </r>
    <r>
      <rPr>
        <b/>
        <u val="single"/>
        <sz val="12"/>
        <rFont val="Times New Roman"/>
        <family val="1"/>
      </rPr>
      <t>Frais d’entretien de la famille</t>
    </r>
  </si>
  <si>
    <t>Budget spécifique des parents</t>
  </si>
  <si>
    <t>Autres frais</t>
  </si>
  <si>
    <t>Epargne</t>
  </si>
  <si>
    <t xml:space="preserve">des </t>
  </si>
  <si>
    <t>relatif aux</t>
  </si>
  <si>
    <t>enfants</t>
  </si>
  <si>
    <t>%</t>
  </si>
  <si>
    <t>RC familiale</t>
  </si>
  <si>
    <t>Hospitalisation</t>
  </si>
  <si>
    <t>Assurance-décès</t>
  </si>
  <si>
    <t>Assistance</t>
  </si>
  <si>
    <t>Gens de maison</t>
  </si>
  <si>
    <t>Logement</t>
  </si>
  <si>
    <t>Budget général de la famille</t>
  </si>
  <si>
    <t xml:space="preserve">Dentiste </t>
  </si>
  <si>
    <t xml:space="preserve">Frais spécifiques à l'enfant </t>
  </si>
  <si>
    <t>Grand total :</t>
  </si>
  <si>
    <t>Cours particuliers</t>
  </si>
  <si>
    <t xml:space="preserve">Matériel scolaire  </t>
  </si>
  <si>
    <t xml:space="preserve">Document établi par la Commission Famille de l’Ordre Français du Barreau de Bruxelles composée pour </t>
  </si>
  <si>
    <t xml:space="preserve">l'année judiciaire 2005/2006 de : Me Carine Van der Stock, Nadine Kalamian, Brigitte Petitjean, Martine </t>
  </si>
  <si>
    <t xml:space="preserve">Van Dieren, Marina Blitz, Fabienne Hoge, Anne-Marie Boudart, Pierre Brimeyer, Jean-Louis  Renchon, </t>
  </si>
  <si>
    <t>Guy Hiernaux, Alain Duelz et Jean-Christophe Brouwers.</t>
  </si>
  <si>
    <t>La liste des renvois figure au verso.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</si>
  <si>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</si>
  <si>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</si>
  <si>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</si>
  <si>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</si>
  <si>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</si>
  <si>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</si>
  <si>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</si>
  <si>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</si>
  <si>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</si>
  <si>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</si>
  <si>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</si>
  <si>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</si>
  <si>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(1) précompte immobilier, taxe régionale, de salubrité/sécurité, TV redevances, etc…</t>
  </si>
  <si>
    <t xml:space="preserve">(2) travaux d’entretien à l’habitation  tels que plomberie, électricité, peinture… +  femme d’ouvrage </t>
  </si>
  <si>
    <t>+ produits /équipement + main d’œuvre jardinier..</t>
  </si>
  <si>
    <t xml:space="preserve">(3) autres que habitation ou auto telles que RC familiale, hospitalisation, assurance-décès, assistance, </t>
  </si>
  <si>
    <t>gens de maison, …</t>
  </si>
  <si>
    <t>(4) achats courants supermarché, boulangerie, lessives, produits ménagers</t>
  </si>
  <si>
    <t>(5) savon, dentifrice, brosse à dents, produits de rasage, déodorants, parfums, maquillage, démaquillants, …</t>
  </si>
  <si>
    <t>(6) coiffeur, pédicure, autres</t>
  </si>
  <si>
    <t>(7) cotisation syndicale, mutuelle, associations, …</t>
  </si>
  <si>
    <t>(8) même si pas de lien avec les enfants, permet d'avoir une vue globale des dépenses</t>
  </si>
  <si>
    <t>(9) indiquez le montant habituel de la facture</t>
  </si>
  <si>
    <t>(10) de ce paiement : hebdomadaire (52), mensuel (12), trimestriel (4) ou annuel (1)</t>
  </si>
  <si>
    <t xml:space="preserve">(11) la part de la facture attribuée aux enfants en % </t>
  </si>
  <si>
    <t xml:space="preserve">(12) le total annuel multiplié par la quote-part de l'enfant </t>
  </si>
  <si>
    <t xml:space="preserve">Liste des renvois : </t>
  </si>
  <si>
    <t xml:space="preserve">Equipement de jeux </t>
  </si>
  <si>
    <t>(13)</t>
  </si>
  <si>
    <t>(14)</t>
  </si>
  <si>
    <t>Précisez la date d'établissement du tableau, l'identité, l'identité, l'âge et la scolarisation de l'enfant.</t>
  </si>
  <si>
    <t>Un tableau par enfant.</t>
  </si>
  <si>
    <t xml:space="preserve">(1) livres, manuels, syllabi, revues et autres ainsi que le matériel sportif ou spécifique aux études demandé </t>
  </si>
  <si>
    <t>lors de la rentrée scolaire</t>
  </si>
  <si>
    <t>(2) frais scolaires, photocopies etc..</t>
  </si>
  <si>
    <t>(3) régulières telles que piscine, sports, théâtre …</t>
  </si>
  <si>
    <t>(4) ateliers, cours spéciaux …</t>
  </si>
  <si>
    <t>(5) contrôle annuel, caries, détartrage</t>
  </si>
  <si>
    <t>(6) inscription,, cotisation, abonnement</t>
  </si>
  <si>
    <t>(7) jeux importants, consoles de jeux, ordinateurs, etc..</t>
  </si>
  <si>
    <t>(8) organisés par l’école durant les périodes scolaires</t>
  </si>
  <si>
    <t>(10) lunettes, lentilles de contact, semelles orthopédiques, médicaments spécifiques</t>
  </si>
  <si>
    <t>(9) nécessités par la scolarité de l'enfant</t>
  </si>
  <si>
    <t>(11) kiné, logopède, psychologue, etc</t>
  </si>
  <si>
    <t>(12) appareils orthodontiques, prothèses dentaires et soins dentaires relatifs à de tels traitements</t>
  </si>
  <si>
    <t>(13) traitements spécifiques, long terme  (aérosols, monitoring, appareils…</t>
  </si>
  <si>
    <t>(14) frais d’hospitalisation et médications prescrites  pré et post hospitalisation</t>
  </si>
  <si>
    <t>(15) de ce paiement : hebdomadaire (52), mensuel (12), trimestriel (4) ou annuel (1)</t>
  </si>
  <si>
    <t>(15)</t>
  </si>
  <si>
    <t>Montant annuel</t>
  </si>
  <si>
    <t>Montant mensuel</t>
  </si>
  <si>
    <t>Commentaire</t>
  </si>
  <si>
    <t>a) Sur base du dernier avertissement-
extrait de rôle et/ou de la dernière
fiche 281.10)</t>
  </si>
  <si>
    <t>Revenu brut</t>
  </si>
  <si>
    <t>Charges professionnelles
forfaitaires ou réelles</t>
  </si>
  <si>
    <t>Impôts</t>
  </si>
  <si>
    <t>Revenu net</t>
  </si>
  <si>
    <t xml:space="preserve">b) Sur base des fiches de salaire 
mensuelles de l'année en cours (ou 
juste précédente)
</t>
  </si>
  <si>
    <t>Salaire mensuel net</t>
  </si>
  <si>
    <t xml:space="preserve">Pécule et double pécule de vacances
(montant net)
</t>
  </si>
  <si>
    <t xml:space="preserve">Prime de fin d'année ou 13ème mois
(montant net)
</t>
  </si>
  <si>
    <t>Bonus (montant net)</t>
  </si>
  <si>
    <t>Autre gratification (montant net)</t>
  </si>
  <si>
    <t xml:space="preserve">a) Sur base du dernier avertissement-
extrait de rôle
</t>
  </si>
  <si>
    <t>Honoraires bruts ou chiffre d'affaire</t>
  </si>
  <si>
    <t>Charges professionnelles forfaitaires
ou réelles (y compris lois sociales)</t>
  </si>
  <si>
    <t>b) Sur base de la dernière déclaration fiscale</t>
  </si>
  <si>
    <t xml:space="preserve">Charges professionnelles forfaitaires ou réelles (y compris lois sociales)
</t>
  </si>
  <si>
    <t xml:space="preserve">Versements anticipés (éventuellement complétés par un calcul de l'impôt)
</t>
  </si>
  <si>
    <t>a) Sur base de l'avant-dernier bilan et compte de résultat (avec les annexes)</t>
  </si>
  <si>
    <t>Rémunération nette</t>
  </si>
  <si>
    <t>Bénéfice distribué</t>
  </si>
  <si>
    <t>Bénéfice réservé</t>
  </si>
  <si>
    <t>Compte courant</t>
  </si>
  <si>
    <t>b) Sur base du dernier bilan et 
compte de résultat (avec annexe)</t>
  </si>
  <si>
    <t>1) Allocations de chômage:</t>
  </si>
  <si>
    <t>sur base du dernier avertissement-extrait de rôle</t>
  </si>
  <si>
    <t>sur base de la dernière fiche récapitulative</t>
  </si>
  <si>
    <t>sur base des extraits de compte pour les mensualités de l'année en cours</t>
  </si>
  <si>
    <t>2) Indemnités de la mutuelle</t>
  </si>
  <si>
    <t>3) Pension de retraite</t>
  </si>
  <si>
    <t>4) Pension extra-légale</t>
  </si>
  <si>
    <t>Remboursement ou supplément d'impôts éventuel</t>
  </si>
  <si>
    <t>Loyer brut perçu (ou rente viagère)</t>
  </si>
  <si>
    <t>Charges de propriété déductibles:</t>
  </si>
  <si>
    <t xml:space="preserve"> - Emprunt hypothécaire</t>
  </si>
  <si>
    <t xml:space="preserve"> - Précompte immobilier</t>
  </si>
  <si>
    <t xml:space="preserve"> - Assurance(s)</t>
  </si>
  <si>
    <t xml:space="preserve"> - Taxe(s)</t>
  </si>
  <si>
    <t xml:space="preserve"> - Grosse(s) réparation(s)</t>
  </si>
  <si>
    <t>Loyer net</t>
  </si>
  <si>
    <t>Intérêts d'un ou de plusieurs 
comptes d'épargne</t>
  </si>
  <si>
    <t>Intérêts d'un ou de plusieurs titres</t>
  </si>
  <si>
    <t>Dividendes d'actions</t>
  </si>
  <si>
    <t>Coupons d'obligations ou de bons d'Etat</t>
  </si>
  <si>
    <t>Impôt éventuel ou autres frais (de tenue de compte notamment)</t>
  </si>
  <si>
    <t>Professionnels</t>
  </si>
  <si>
    <t>Autres</t>
  </si>
  <si>
    <t>Impôts ou autres taxes</t>
  </si>
  <si>
    <t>VI. Autres revenus</t>
  </si>
  <si>
    <t>Rente d'accident ou autre</t>
  </si>
  <si>
    <t>Pension alimentaire (à l'exclusion de celle perçue pour les enfants)</t>
  </si>
  <si>
    <t>Divers</t>
  </si>
  <si>
    <t>VII. Allocations familiales et autres</t>
  </si>
  <si>
    <t>Allocations familiales régime belge</t>
  </si>
  <si>
    <t>Allocations familiales communautaires :</t>
  </si>
  <si>
    <t xml:space="preserve"> - Allocations enfant à charge</t>
  </si>
  <si>
    <t xml:space="preserve"> - Allocations scolaires </t>
  </si>
  <si>
    <t xml:space="preserve"> - Allocations de foyer</t>
  </si>
  <si>
    <t>Allocations familiales régime étranger</t>
  </si>
  <si>
    <t>VIII. Autres éléments d'appréciation</t>
  </si>
  <si>
    <t>Voiture de société</t>
  </si>
  <si>
    <t>Carte essence</t>
  </si>
  <si>
    <t>PC portable</t>
  </si>
  <si>
    <t>GSM</t>
  </si>
  <si>
    <t>Taxation des avantages</t>
  </si>
  <si>
    <t>TOTAL GENERAL</t>
  </si>
  <si>
    <t xml:space="preserve">* Etabli par la Commission Famille de l'Ordre Français des Avocats du Barreau de Bruxelles composée </t>
  </si>
  <si>
    <t xml:space="preserve">pendant l'année judiciaire 2005/2006 de : Me Carine Vander Stock, Nadine Kalamian, Brigitte Petitjean, </t>
  </si>
  <si>
    <t xml:space="preserve">Martine Van Dieren, Marina Blitz, Fabienne Hoge, Anne-Marie Boudart, Pierre Brimeyer, Jean-Louis </t>
  </si>
  <si>
    <t>Renchon, Guy Hiernaux, Alain Duelz et Jean-Christophe Brouwers</t>
  </si>
  <si>
    <r>
      <t xml:space="preserve">REVENUS DES PARTIES
</t>
    </r>
    <r>
      <rPr>
        <i/>
        <u val="single"/>
        <sz val="11"/>
        <rFont val="Times New Roman"/>
        <family val="1"/>
      </rPr>
      <t>N.B.</t>
    </r>
    <r>
      <rPr>
        <i/>
        <sz val="11"/>
        <rFont val="Times New Roman"/>
        <family val="1"/>
      </rPr>
      <t>: Préciser l'année des revenus et joindre une copie des pièces justificatives</t>
    </r>
  </si>
  <si>
    <r>
      <t xml:space="preserve">I. </t>
    </r>
    <r>
      <rPr>
        <b/>
        <u val="single"/>
        <sz val="11"/>
        <rFont val="Times New Roman"/>
        <family val="1"/>
      </rPr>
      <t>Revenus professionels</t>
    </r>
  </si>
  <si>
    <r>
      <t xml:space="preserve">1) </t>
    </r>
    <r>
      <rPr>
        <b/>
        <u val="single"/>
        <sz val="11"/>
        <rFont val="Times New Roman"/>
        <family val="1"/>
      </rPr>
      <t>Salarié</t>
    </r>
  </si>
  <si>
    <r>
      <t xml:space="preserve">2) </t>
    </r>
    <r>
      <rPr>
        <b/>
        <u val="single"/>
        <sz val="11"/>
        <rFont val="Times New Roman"/>
        <family val="1"/>
      </rPr>
      <t>Indépendant personne physique</t>
    </r>
  </si>
  <si>
    <r>
      <t xml:space="preserve">3) </t>
    </r>
    <r>
      <rPr>
        <b/>
        <u val="single"/>
        <sz val="11"/>
        <rFont val="Times New Roman"/>
        <family val="1"/>
      </rPr>
      <t>Activité en société (administarteur
   de société, gérant,,,)</t>
    </r>
  </si>
  <si>
    <r>
      <t xml:space="preserve">II. </t>
    </r>
    <r>
      <rPr>
        <b/>
        <u val="single"/>
        <sz val="11"/>
        <rFont val="Times New Roman"/>
        <family val="1"/>
      </rPr>
      <t>Revenus de remplacement</t>
    </r>
  </si>
  <si>
    <r>
      <t xml:space="preserve">III. </t>
    </r>
    <r>
      <rPr>
        <b/>
        <u val="single"/>
        <sz val="11"/>
        <rFont val="Times New Roman"/>
        <family val="1"/>
      </rPr>
      <t>Revenus d'un ou plusieurs immeubles</t>
    </r>
  </si>
  <si>
    <r>
      <t xml:space="preserve">IV. </t>
    </r>
    <r>
      <rPr>
        <b/>
        <u val="single"/>
        <sz val="11"/>
        <rFont val="Times New Roman"/>
        <family val="1"/>
      </rPr>
      <t>Revenus mobiliers</t>
    </r>
  </si>
  <si>
    <r>
      <t xml:space="preserve">V. </t>
    </r>
    <r>
      <rPr>
        <b/>
        <u val="single"/>
        <sz val="11"/>
        <rFont val="Times New Roman"/>
        <family val="1"/>
      </rPr>
      <t>Revenus étrangers</t>
    </r>
  </si>
  <si>
    <t>Frais GSM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</si>
</sst>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9"/>
      <name val="Verdana"/>
      <family val="2"/>
    </font>
    <font>
      <b/>
      <sz val="10"/>
      <name val="Arial"/>
      <family val="2"/>
    </font>
    <font>
      <b/>
      <u val="single"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2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4" fontId="1" fillId="0" borderId="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 quotePrefix="1">
      <alignment vertical="top" wrapText="1"/>
    </xf>
    <xf numFmtId="0" fontId="10" fillId="0" borderId="0" xfId="0" applyFont="1" applyBorder="1" applyAlignment="1" quotePrefix="1">
      <alignment horizontal="center" vertical="top" wrapText="1"/>
    </xf>
    <xf numFmtId="0" fontId="2" fillId="0" borderId="0" xfId="0" applyFont="1" applyFill="1" applyBorder="1" applyAlignment="1" quotePrefix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 quotePrefix="1">
      <alignment vertical="top" wrapText="1"/>
    </xf>
    <xf numFmtId="0" fontId="1" fillId="0" borderId="0" xfId="0" applyFont="1" applyBorder="1" applyAlignment="1" quotePrefix="1">
      <alignment horizontal="center" vertical="top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vertical="center"/>
    </xf>
    <xf numFmtId="0" fontId="16" fillId="0" borderId="13" xfId="0" applyFont="1" applyBorder="1" applyAlignment="1">
      <alignment/>
    </xf>
    <xf numFmtId="4" fontId="16" fillId="0" borderId="14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7" fillId="0" borderId="16" xfId="0" applyFont="1" applyBorder="1" applyAlignment="1">
      <alignment vertical="center"/>
    </xf>
    <xf numFmtId="4" fontId="16" fillId="0" borderId="17" xfId="0" applyNumberFormat="1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7" fillId="0" borderId="1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 wrapText="1"/>
    </xf>
    <xf numFmtId="0" fontId="17" fillId="0" borderId="22" xfId="0" applyFont="1" applyBorder="1" applyAlignment="1">
      <alignment vertical="center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" fontId="16" fillId="0" borderId="2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 vertical="center"/>
    </xf>
    <xf numFmtId="4" fontId="16" fillId="0" borderId="29" xfId="0" applyNumberFormat="1" applyFont="1" applyBorder="1" applyAlignment="1">
      <alignment/>
    </xf>
    <xf numFmtId="0" fontId="16" fillId="0" borderId="3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14" xfId="0" applyFont="1" applyBorder="1" applyAlignment="1">
      <alignment/>
    </xf>
    <xf numFmtId="0" fontId="17" fillId="0" borderId="2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0" fillId="0" borderId="0" xfId="0" applyFont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4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B1">
      <selection activeCell="E11" sqref="E11"/>
    </sheetView>
  </sheetViews>
  <sheetFormatPr defaultColWidth="11.57421875" defaultRowHeight="12.75"/>
  <cols>
    <col min="1" max="1" width="33.140625" style="39" customWidth="1"/>
    <col min="2" max="3" width="11.28125" style="39" customWidth="1"/>
    <col min="4" max="4" width="44.421875" style="39" customWidth="1"/>
    <col min="5" max="16384" width="11.57421875" style="39" customWidth="1"/>
  </cols>
  <sheetData>
    <row r="1" spans="1:4" ht="54" customHeight="1">
      <c r="A1" s="102" t="s">
        <v>236</v>
      </c>
      <c r="B1" s="103"/>
      <c r="C1" s="103"/>
      <c r="D1" s="104"/>
    </row>
    <row r="2" spans="1:4" ht="24" customHeight="1">
      <c r="A2" s="40" t="s">
        <v>0</v>
      </c>
      <c r="B2" s="41" t="s">
        <v>164</v>
      </c>
      <c r="C2" s="41" t="s">
        <v>165</v>
      </c>
      <c r="D2" s="42" t="s">
        <v>166</v>
      </c>
    </row>
    <row r="3" spans="1:4" s="47" customFormat="1" ht="23.25" customHeight="1">
      <c r="A3" s="43" t="s">
        <v>237</v>
      </c>
      <c r="B3" s="44"/>
      <c r="C3" s="45"/>
      <c r="D3" s="46"/>
    </row>
    <row r="4" spans="1:4" s="47" customFormat="1" ht="18" customHeight="1">
      <c r="A4" s="48" t="s">
        <v>238</v>
      </c>
      <c r="B4" s="44"/>
      <c r="C4" s="44"/>
      <c r="D4" s="46"/>
    </row>
    <row r="5" spans="1:4" s="47" customFormat="1" ht="49.5" customHeight="1">
      <c r="A5" s="49" t="s">
        <v>167</v>
      </c>
      <c r="B5" s="44"/>
      <c r="C5" s="44"/>
      <c r="D5" s="46"/>
    </row>
    <row r="6" spans="1:4" s="47" customFormat="1" ht="27" customHeight="1">
      <c r="A6" s="50" t="s">
        <v>168</v>
      </c>
      <c r="B6" s="51"/>
      <c r="C6" s="51"/>
      <c r="D6" s="46"/>
    </row>
    <row r="7" spans="1:4" s="47" customFormat="1" ht="30">
      <c r="A7" s="52" t="s">
        <v>169</v>
      </c>
      <c r="B7" s="51"/>
      <c r="C7" s="51"/>
      <c r="D7" s="46"/>
    </row>
    <row r="8" spans="1:4" s="47" customFormat="1" ht="27" customHeight="1">
      <c r="A8" s="53" t="s">
        <v>170</v>
      </c>
      <c r="B8" s="51"/>
      <c r="C8" s="51"/>
      <c r="D8" s="46"/>
    </row>
    <row r="9" spans="1:4" s="47" customFormat="1" ht="18" customHeight="1" thickBot="1">
      <c r="A9" s="54"/>
      <c r="B9" s="55"/>
      <c r="C9" s="55"/>
      <c r="D9" s="56"/>
    </row>
    <row r="10" spans="1:4" s="47" customFormat="1" ht="27" customHeight="1" thickBot="1">
      <c r="A10" s="57" t="s">
        <v>171</v>
      </c>
      <c r="B10" s="58">
        <f>+B6-B7-B8</f>
        <v>0</v>
      </c>
      <c r="C10" s="58">
        <f>+C6-C7-C8</f>
        <v>0</v>
      </c>
      <c r="D10" s="59"/>
    </row>
    <row r="11" spans="1:4" s="47" customFormat="1" ht="18" customHeight="1">
      <c r="A11" s="60"/>
      <c r="B11" s="61"/>
      <c r="C11" s="61"/>
      <c r="D11" s="62"/>
    </row>
    <row r="12" spans="1:4" s="47" customFormat="1" ht="45" customHeight="1">
      <c r="A12" s="63" t="s">
        <v>172</v>
      </c>
      <c r="B12" s="44"/>
      <c r="C12" s="44"/>
      <c r="D12" s="46"/>
    </row>
    <row r="13" spans="1:4" s="47" customFormat="1" ht="27" customHeight="1">
      <c r="A13" s="53" t="s">
        <v>173</v>
      </c>
      <c r="B13" s="51"/>
      <c r="C13" s="51"/>
      <c r="D13" s="46"/>
    </row>
    <row r="14" spans="1:4" s="47" customFormat="1" ht="27.75" customHeight="1">
      <c r="A14" s="64" t="s">
        <v>174</v>
      </c>
      <c r="B14" s="51"/>
      <c r="C14" s="51"/>
      <c r="D14" s="46"/>
    </row>
    <row r="15" spans="1:4" s="47" customFormat="1" ht="27" customHeight="1">
      <c r="A15" s="64" t="s">
        <v>175</v>
      </c>
      <c r="B15" s="51"/>
      <c r="C15" s="51"/>
      <c r="D15" s="46"/>
    </row>
    <row r="16" spans="1:4" s="47" customFormat="1" ht="27" customHeight="1">
      <c r="A16" s="53" t="s">
        <v>176</v>
      </c>
      <c r="B16" s="51"/>
      <c r="C16" s="51"/>
      <c r="D16" s="46"/>
    </row>
    <row r="17" spans="1:4" s="47" customFormat="1" ht="27" customHeight="1">
      <c r="A17" s="53" t="s">
        <v>177</v>
      </c>
      <c r="B17" s="51"/>
      <c r="C17" s="51"/>
      <c r="D17" s="46"/>
    </row>
    <row r="18" spans="1:4" s="47" customFormat="1" ht="18" customHeight="1" thickBot="1">
      <c r="A18" s="54"/>
      <c r="B18" s="55"/>
      <c r="C18" s="55"/>
      <c r="D18" s="56"/>
    </row>
    <row r="19" spans="1:4" s="47" customFormat="1" ht="27" customHeight="1" thickBot="1">
      <c r="A19" s="57" t="s">
        <v>171</v>
      </c>
      <c r="B19" s="58">
        <f>+B13+B14+B15+B16+B17</f>
        <v>0</v>
      </c>
      <c r="C19" s="58">
        <f>+C13+C14+C15+C16+C17</f>
        <v>0</v>
      </c>
      <c r="D19" s="59"/>
    </row>
    <row r="20" spans="1:4" s="47" customFormat="1" ht="18" customHeight="1">
      <c r="A20" s="65"/>
      <c r="B20" s="61"/>
      <c r="C20" s="61"/>
      <c r="D20" s="62"/>
    </row>
    <row r="21" spans="1:4" s="47" customFormat="1" ht="18" customHeight="1">
      <c r="A21" s="66"/>
      <c r="B21" s="44"/>
      <c r="C21" s="44"/>
      <c r="D21" s="46"/>
    </row>
    <row r="22" spans="1:4" s="47" customFormat="1" ht="18" customHeight="1">
      <c r="A22" s="48" t="s">
        <v>239</v>
      </c>
      <c r="B22" s="44"/>
      <c r="C22" s="44"/>
      <c r="D22" s="46"/>
    </row>
    <row r="23" spans="1:4" s="47" customFormat="1" ht="32.25" customHeight="1">
      <c r="A23" s="63" t="s">
        <v>178</v>
      </c>
      <c r="B23" s="44"/>
      <c r="C23" s="44"/>
      <c r="D23" s="46"/>
    </row>
    <row r="24" spans="1:4" s="47" customFormat="1" ht="27" customHeight="1">
      <c r="A24" s="53" t="s">
        <v>179</v>
      </c>
      <c r="B24" s="51"/>
      <c r="C24" s="51"/>
      <c r="D24" s="46"/>
    </row>
    <row r="25" spans="1:4" s="47" customFormat="1" ht="27" customHeight="1">
      <c r="A25" s="50" t="s">
        <v>180</v>
      </c>
      <c r="B25" s="51"/>
      <c r="C25" s="51"/>
      <c r="D25" s="46"/>
    </row>
    <row r="26" spans="1:4" s="47" customFormat="1" ht="27" customHeight="1" thickBot="1">
      <c r="A26" s="50" t="s">
        <v>170</v>
      </c>
      <c r="B26" s="51"/>
      <c r="C26" s="51"/>
      <c r="D26" s="46"/>
    </row>
    <row r="27" spans="1:4" s="47" customFormat="1" ht="27" customHeight="1" thickBot="1">
      <c r="A27" s="57" t="s">
        <v>171</v>
      </c>
      <c r="B27" s="58">
        <f>+B24-B25-B26</f>
        <v>0</v>
      </c>
      <c r="C27" s="58">
        <f>+C24-C25-C26</f>
        <v>0</v>
      </c>
      <c r="D27" s="59"/>
    </row>
    <row r="28" spans="1:4" s="47" customFormat="1" ht="30" customHeight="1">
      <c r="A28" s="49" t="s">
        <v>181</v>
      </c>
      <c r="B28" s="44"/>
      <c r="C28" s="44"/>
      <c r="D28" s="46"/>
    </row>
    <row r="29" spans="1:4" s="47" customFormat="1" ht="27" customHeight="1">
      <c r="A29" s="53" t="s">
        <v>179</v>
      </c>
      <c r="B29" s="51"/>
      <c r="C29" s="51"/>
      <c r="D29" s="46"/>
    </row>
    <row r="30" spans="1:4" s="47" customFormat="1" ht="35.25" customHeight="1">
      <c r="A30" s="64" t="s">
        <v>182</v>
      </c>
      <c r="B30" s="51"/>
      <c r="C30" s="51"/>
      <c r="D30" s="46"/>
    </row>
    <row r="31" spans="1:4" s="47" customFormat="1" ht="35.25" customHeight="1">
      <c r="A31" s="64" t="s">
        <v>183</v>
      </c>
      <c r="B31" s="51"/>
      <c r="C31" s="51"/>
      <c r="D31" s="46"/>
    </row>
    <row r="32" spans="1:4" s="47" customFormat="1" ht="18" customHeight="1" thickBot="1">
      <c r="A32" s="67"/>
      <c r="B32" s="55"/>
      <c r="C32" s="55"/>
      <c r="D32" s="56"/>
    </row>
    <row r="33" spans="1:4" s="47" customFormat="1" ht="27" customHeight="1" thickBot="1">
      <c r="A33" s="57" t="s">
        <v>171</v>
      </c>
      <c r="B33" s="58">
        <f>+B29-B30-B31</f>
        <v>0</v>
      </c>
      <c r="C33" s="58">
        <f>+C29-C30-C31</f>
        <v>0</v>
      </c>
      <c r="D33" s="59"/>
    </row>
    <row r="34" spans="1:4" s="47" customFormat="1" ht="18" customHeight="1">
      <c r="A34" s="68"/>
      <c r="B34" s="69"/>
      <c r="C34" s="69"/>
      <c r="D34" s="70"/>
    </row>
    <row r="35" spans="1:4" s="47" customFormat="1" ht="18" customHeight="1">
      <c r="A35" s="48"/>
      <c r="B35" s="44"/>
      <c r="C35" s="44"/>
      <c r="D35" s="46"/>
    </row>
    <row r="36" spans="1:4" s="47" customFormat="1" ht="27" customHeight="1">
      <c r="A36" s="71" t="s">
        <v>240</v>
      </c>
      <c r="B36" s="44"/>
      <c r="C36" s="44"/>
      <c r="D36" s="46"/>
    </row>
    <row r="37" spans="1:4" s="47" customFormat="1" ht="27" customHeight="1">
      <c r="A37" s="71" t="s">
        <v>184</v>
      </c>
      <c r="B37" s="44"/>
      <c r="C37" s="44"/>
      <c r="D37" s="46"/>
    </row>
    <row r="38" spans="1:4" s="47" customFormat="1" ht="27" customHeight="1">
      <c r="A38" s="50" t="s">
        <v>185</v>
      </c>
      <c r="B38" s="51"/>
      <c r="C38" s="51"/>
      <c r="D38" s="46"/>
    </row>
    <row r="39" spans="1:4" s="47" customFormat="1" ht="27" customHeight="1">
      <c r="A39" s="50" t="s">
        <v>186</v>
      </c>
      <c r="B39" s="51"/>
      <c r="C39" s="51"/>
      <c r="D39" s="46"/>
    </row>
    <row r="40" spans="1:4" s="47" customFormat="1" ht="27" customHeight="1">
      <c r="A40" s="50" t="s">
        <v>187</v>
      </c>
      <c r="B40" s="51"/>
      <c r="C40" s="51"/>
      <c r="D40" s="46"/>
    </row>
    <row r="41" spans="1:4" s="47" customFormat="1" ht="27" customHeight="1">
      <c r="A41" s="53" t="s">
        <v>188</v>
      </c>
      <c r="B41" s="51"/>
      <c r="C41" s="51"/>
      <c r="D41" s="46"/>
    </row>
    <row r="42" spans="1:4" s="47" customFormat="1" ht="18" customHeight="1" thickBot="1">
      <c r="A42" s="72"/>
      <c r="B42" s="55"/>
      <c r="C42" s="55"/>
      <c r="D42" s="56"/>
    </row>
    <row r="43" spans="1:4" s="47" customFormat="1" ht="27" customHeight="1" thickBot="1">
      <c r="A43" s="57" t="s">
        <v>171</v>
      </c>
      <c r="B43" s="58">
        <f>+B38+B39+B40+B41</f>
        <v>0</v>
      </c>
      <c r="C43" s="58">
        <f>+C38+C39+C40+C41</f>
        <v>0</v>
      </c>
      <c r="D43" s="59"/>
    </row>
    <row r="44" spans="1:4" s="47" customFormat="1" ht="18" customHeight="1">
      <c r="A44" s="73"/>
      <c r="B44" s="61"/>
      <c r="C44" s="61"/>
      <c r="D44" s="62"/>
    </row>
    <row r="45" spans="1:4" s="47" customFormat="1" ht="27" customHeight="1">
      <c r="A45" s="71" t="s">
        <v>189</v>
      </c>
      <c r="B45" s="44"/>
      <c r="C45" s="44"/>
      <c r="D45" s="46"/>
    </row>
    <row r="46" spans="1:4" s="47" customFormat="1" ht="27" customHeight="1">
      <c r="A46" s="53" t="s">
        <v>185</v>
      </c>
      <c r="B46" s="51"/>
      <c r="C46" s="51"/>
      <c r="D46" s="46"/>
    </row>
    <row r="47" spans="1:4" s="47" customFormat="1" ht="27" customHeight="1">
      <c r="A47" s="53" t="s">
        <v>186</v>
      </c>
      <c r="B47" s="51"/>
      <c r="C47" s="51"/>
      <c r="D47" s="46"/>
    </row>
    <row r="48" spans="1:4" s="47" customFormat="1" ht="27" customHeight="1">
      <c r="A48" s="53" t="s">
        <v>187</v>
      </c>
      <c r="B48" s="51"/>
      <c r="C48" s="51"/>
      <c r="D48" s="46"/>
    </row>
    <row r="49" spans="1:4" s="47" customFormat="1" ht="27" customHeight="1">
      <c r="A49" s="53" t="s">
        <v>188</v>
      </c>
      <c r="B49" s="51"/>
      <c r="C49" s="51"/>
      <c r="D49" s="46"/>
    </row>
    <row r="50" spans="1:4" s="47" customFormat="1" ht="18" customHeight="1" thickBot="1">
      <c r="A50" s="72"/>
      <c r="B50" s="55"/>
      <c r="C50" s="55"/>
      <c r="D50" s="56"/>
    </row>
    <row r="51" spans="1:4" s="47" customFormat="1" ht="27" customHeight="1" thickBot="1">
      <c r="A51" s="57" t="s">
        <v>171</v>
      </c>
      <c r="B51" s="58">
        <f>+B46+B47+B48+B49</f>
        <v>0</v>
      </c>
      <c r="C51" s="58">
        <f>+C46+C47+C48+C49</f>
        <v>0</v>
      </c>
      <c r="D51" s="59"/>
    </row>
    <row r="52" spans="1:4" s="47" customFormat="1" ht="18" customHeight="1">
      <c r="A52" s="74"/>
      <c r="B52" s="61"/>
      <c r="C52" s="61"/>
      <c r="D52" s="62"/>
    </row>
    <row r="53" spans="1:4" s="47" customFormat="1" ht="18" customHeight="1">
      <c r="A53" s="75"/>
      <c r="B53" s="44"/>
      <c r="C53" s="44"/>
      <c r="D53" s="46"/>
    </row>
    <row r="54" spans="1:4" s="47" customFormat="1" ht="26.25" customHeight="1">
      <c r="A54" s="43" t="s">
        <v>241</v>
      </c>
      <c r="B54" s="51">
        <f>+B56+B57+B58</f>
        <v>0</v>
      </c>
      <c r="C54" s="51">
        <f>+C56+C57+C58</f>
        <v>0</v>
      </c>
      <c r="D54" s="46"/>
    </row>
    <row r="55" spans="1:4" s="47" customFormat="1" ht="18" customHeight="1">
      <c r="A55" s="76" t="s">
        <v>190</v>
      </c>
      <c r="B55" s="51"/>
      <c r="C55" s="51"/>
      <c r="D55" s="46"/>
    </row>
    <row r="56" spans="1:4" s="47" customFormat="1" ht="27" customHeight="1">
      <c r="A56" s="52" t="s">
        <v>191</v>
      </c>
      <c r="B56" s="51"/>
      <c r="C56" s="51"/>
      <c r="D56" s="46"/>
    </row>
    <row r="57" spans="1:4" s="47" customFormat="1" ht="27" customHeight="1">
      <c r="A57" s="52" t="s">
        <v>192</v>
      </c>
      <c r="B57" s="51"/>
      <c r="C57" s="51"/>
      <c r="D57" s="46"/>
    </row>
    <row r="58" spans="1:4" s="47" customFormat="1" ht="27" customHeight="1">
      <c r="A58" s="52" t="s">
        <v>193</v>
      </c>
      <c r="B58" s="51"/>
      <c r="C58" s="51"/>
      <c r="D58" s="46"/>
    </row>
    <row r="59" spans="1:4" s="47" customFormat="1" ht="18" customHeight="1">
      <c r="A59" s="52"/>
      <c r="B59" s="51"/>
      <c r="C59" s="51"/>
      <c r="D59" s="46"/>
    </row>
    <row r="60" spans="1:4" s="47" customFormat="1" ht="15">
      <c r="A60" s="77" t="s">
        <v>194</v>
      </c>
      <c r="B60" s="51">
        <f>+B62+B63+B64</f>
        <v>0</v>
      </c>
      <c r="C60" s="51">
        <f>+C62+C63+C64</f>
        <v>0</v>
      </c>
      <c r="D60" s="46"/>
    </row>
    <row r="61" spans="1:4" s="47" customFormat="1" ht="27" customHeight="1">
      <c r="A61" s="52" t="s">
        <v>191</v>
      </c>
      <c r="B61" s="51"/>
      <c r="C61" s="51"/>
      <c r="D61" s="46"/>
    </row>
    <row r="62" spans="1:4" s="47" customFormat="1" ht="27" customHeight="1">
      <c r="A62" s="52" t="s">
        <v>192</v>
      </c>
      <c r="B62" s="51"/>
      <c r="C62" s="51"/>
      <c r="D62" s="46"/>
    </row>
    <row r="63" spans="1:4" s="47" customFormat="1" ht="27" customHeight="1">
      <c r="A63" s="52" t="s">
        <v>193</v>
      </c>
      <c r="B63" s="51"/>
      <c r="C63" s="51"/>
      <c r="D63" s="46"/>
    </row>
    <row r="64" spans="1:4" s="47" customFormat="1" ht="18" customHeight="1">
      <c r="A64" s="52"/>
      <c r="B64" s="51"/>
      <c r="C64" s="51"/>
      <c r="D64" s="46"/>
    </row>
    <row r="65" spans="1:4" s="47" customFormat="1" ht="18" customHeight="1">
      <c r="A65" s="76" t="s">
        <v>195</v>
      </c>
      <c r="B65" s="51">
        <f>+B67+B68+B69</f>
        <v>0</v>
      </c>
      <c r="C65" s="51">
        <f>+C67+C68+C69</f>
        <v>0</v>
      </c>
      <c r="D65" s="46"/>
    </row>
    <row r="66" spans="1:4" s="47" customFormat="1" ht="27" customHeight="1">
      <c r="A66" s="52" t="s">
        <v>191</v>
      </c>
      <c r="B66" s="51"/>
      <c r="C66" s="51"/>
      <c r="D66" s="46"/>
    </row>
    <row r="67" spans="1:4" s="47" customFormat="1" ht="27" customHeight="1">
      <c r="A67" s="52" t="s">
        <v>192</v>
      </c>
      <c r="B67" s="51"/>
      <c r="C67" s="51"/>
      <c r="D67" s="46"/>
    </row>
    <row r="68" spans="1:4" s="47" customFormat="1" ht="27" customHeight="1">
      <c r="A68" s="52" t="s">
        <v>193</v>
      </c>
      <c r="B68" s="51"/>
      <c r="C68" s="51"/>
      <c r="D68" s="46"/>
    </row>
    <row r="69" spans="1:4" s="47" customFormat="1" ht="18" customHeight="1">
      <c r="A69" s="52"/>
      <c r="B69" s="51"/>
      <c r="C69" s="51"/>
      <c r="D69" s="46"/>
    </row>
    <row r="70" spans="1:4" s="47" customFormat="1" ht="18" customHeight="1">
      <c r="A70" s="76" t="s">
        <v>196</v>
      </c>
      <c r="B70" s="51">
        <f>+B72+B73+B74</f>
        <v>0</v>
      </c>
      <c r="C70" s="51">
        <f>+C72+C73+C74</f>
        <v>0</v>
      </c>
      <c r="D70" s="46"/>
    </row>
    <row r="71" spans="1:4" s="47" customFormat="1" ht="27" customHeight="1">
      <c r="A71" s="52" t="s">
        <v>191</v>
      </c>
      <c r="B71" s="51"/>
      <c r="C71" s="51"/>
      <c r="D71" s="46"/>
    </row>
    <row r="72" spans="1:4" s="47" customFormat="1" ht="27" customHeight="1">
      <c r="A72" s="52" t="s">
        <v>192</v>
      </c>
      <c r="B72" s="51"/>
      <c r="C72" s="51"/>
      <c r="D72" s="46"/>
    </row>
    <row r="73" spans="1:4" s="47" customFormat="1" ht="27" customHeight="1">
      <c r="A73" s="52" t="s">
        <v>193</v>
      </c>
      <c r="B73" s="51"/>
      <c r="C73" s="51"/>
      <c r="D73" s="46"/>
    </row>
    <row r="74" spans="1:4" s="47" customFormat="1" ht="18" customHeight="1">
      <c r="A74" s="52"/>
      <c r="B74" s="51"/>
      <c r="C74" s="51"/>
      <c r="D74" s="46"/>
    </row>
    <row r="75" spans="1:4" s="47" customFormat="1" ht="27" customHeight="1">
      <c r="A75" s="52" t="s">
        <v>197</v>
      </c>
      <c r="B75" s="51"/>
      <c r="C75" s="51"/>
      <c r="D75" s="46"/>
    </row>
    <row r="76" spans="1:4" s="47" customFormat="1" ht="18" customHeight="1" thickBot="1">
      <c r="A76" s="67"/>
      <c r="B76" s="55"/>
      <c r="C76" s="55"/>
      <c r="D76" s="56"/>
    </row>
    <row r="77" spans="1:4" s="47" customFormat="1" ht="27" customHeight="1" thickBot="1">
      <c r="A77" s="78" t="s">
        <v>171</v>
      </c>
      <c r="B77" s="58">
        <f>+B55+B60+B65+B70+B75</f>
        <v>0</v>
      </c>
      <c r="C77" s="58">
        <f>+C55+C60+C65+C70+C75</f>
        <v>0</v>
      </c>
      <c r="D77" s="59"/>
    </row>
    <row r="78" spans="1:4" s="47" customFormat="1" ht="18" customHeight="1">
      <c r="A78" s="66"/>
      <c r="B78" s="44"/>
      <c r="C78" s="44"/>
      <c r="D78" s="46"/>
    </row>
    <row r="79" spans="1:4" s="47" customFormat="1" ht="18" customHeight="1">
      <c r="A79" s="40"/>
      <c r="B79" s="41"/>
      <c r="C79" s="41"/>
      <c r="D79" s="42"/>
    </row>
    <row r="80" spans="1:4" s="47" customFormat="1" ht="29.25" customHeight="1">
      <c r="A80" s="79" t="s">
        <v>242</v>
      </c>
      <c r="B80" s="44"/>
      <c r="C80" s="44"/>
      <c r="D80" s="46"/>
    </row>
    <row r="81" spans="1:4" s="47" customFormat="1" ht="18" customHeight="1">
      <c r="A81" s="80"/>
      <c r="B81" s="44"/>
      <c r="C81" s="44"/>
      <c r="D81" s="46"/>
    </row>
    <row r="82" spans="1:4" s="47" customFormat="1" ht="27" customHeight="1">
      <c r="A82" s="53" t="s">
        <v>198</v>
      </c>
      <c r="B82" s="51"/>
      <c r="C82" s="51"/>
      <c r="D82" s="46"/>
    </row>
    <row r="83" spans="1:4" s="47" customFormat="1" ht="18" customHeight="1">
      <c r="A83" s="72" t="s">
        <v>199</v>
      </c>
      <c r="B83" s="55">
        <f>+B84+B85+B86+B87+B88</f>
        <v>0</v>
      </c>
      <c r="C83" s="55">
        <f>+C84+C85+C86+C87+C88</f>
        <v>0</v>
      </c>
      <c r="D83" s="56"/>
    </row>
    <row r="84" spans="1:4" s="47" customFormat="1" ht="27" customHeight="1">
      <c r="A84" s="73" t="s">
        <v>200</v>
      </c>
      <c r="B84" s="81"/>
      <c r="C84" s="81"/>
      <c r="D84" s="62"/>
    </row>
    <row r="85" spans="1:4" s="47" customFormat="1" ht="27" customHeight="1">
      <c r="A85" s="53" t="s">
        <v>201</v>
      </c>
      <c r="B85" s="51"/>
      <c r="C85" s="51"/>
      <c r="D85" s="46"/>
    </row>
    <row r="86" spans="1:4" s="47" customFormat="1" ht="27" customHeight="1">
      <c r="A86" s="53" t="s">
        <v>202</v>
      </c>
      <c r="B86" s="51"/>
      <c r="C86" s="51"/>
      <c r="D86" s="46"/>
    </row>
    <row r="87" spans="1:4" s="47" customFormat="1" ht="27.75" customHeight="1">
      <c r="A87" s="53" t="s">
        <v>203</v>
      </c>
      <c r="B87" s="51"/>
      <c r="C87" s="51"/>
      <c r="D87" s="46"/>
    </row>
    <row r="88" spans="1:4" ht="27" customHeight="1">
      <c r="A88" s="53" t="s">
        <v>204</v>
      </c>
      <c r="B88" s="51"/>
      <c r="C88" s="51"/>
      <c r="D88" s="46"/>
    </row>
    <row r="89" spans="1:4" ht="18" customHeight="1" thickBot="1">
      <c r="A89" s="54"/>
      <c r="B89" s="55"/>
      <c r="C89" s="55"/>
      <c r="D89" s="56"/>
    </row>
    <row r="90" spans="1:4" ht="27" customHeight="1" thickBot="1">
      <c r="A90" s="57" t="s">
        <v>205</v>
      </c>
      <c r="B90" s="58">
        <f>+B82-B83</f>
        <v>0</v>
      </c>
      <c r="C90" s="58">
        <f>+C82-C83</f>
        <v>0</v>
      </c>
      <c r="D90" s="59"/>
    </row>
    <row r="91" spans="1:4" ht="18" customHeight="1">
      <c r="A91" s="73"/>
      <c r="B91" s="61"/>
      <c r="C91" s="61"/>
      <c r="D91" s="62"/>
    </row>
    <row r="92" spans="1:4" ht="18" customHeight="1">
      <c r="A92" s="53"/>
      <c r="B92" s="44"/>
      <c r="C92" s="44"/>
      <c r="D92" s="46"/>
    </row>
    <row r="93" spans="1:4" ht="18" customHeight="1">
      <c r="A93" s="43" t="s">
        <v>243</v>
      </c>
      <c r="B93" s="44"/>
      <c r="C93" s="44"/>
      <c r="D93" s="46"/>
    </row>
    <row r="94" spans="1:4" ht="18" customHeight="1">
      <c r="A94" s="82"/>
      <c r="B94" s="44"/>
      <c r="C94" s="44"/>
      <c r="D94" s="46"/>
    </row>
    <row r="95" spans="1:4" ht="30">
      <c r="A95" s="50" t="s">
        <v>206</v>
      </c>
      <c r="B95" s="44"/>
      <c r="C95" s="44"/>
      <c r="D95" s="46"/>
    </row>
    <row r="96" spans="1:4" ht="27" customHeight="1">
      <c r="A96" s="53" t="s">
        <v>207</v>
      </c>
      <c r="B96" s="44"/>
      <c r="C96" s="44"/>
      <c r="D96" s="46"/>
    </row>
    <row r="97" spans="1:4" ht="27" customHeight="1">
      <c r="A97" s="53" t="s">
        <v>208</v>
      </c>
      <c r="B97" s="44"/>
      <c r="C97" s="44"/>
      <c r="D97" s="46"/>
    </row>
    <row r="98" spans="1:4" ht="27" customHeight="1">
      <c r="A98" s="50" t="s">
        <v>209</v>
      </c>
      <c r="B98" s="44"/>
      <c r="C98" s="44"/>
      <c r="D98" s="46"/>
    </row>
    <row r="99" spans="1:4" ht="27" customHeight="1">
      <c r="A99" s="50" t="s">
        <v>210</v>
      </c>
      <c r="B99" s="44"/>
      <c r="C99" s="44"/>
      <c r="D99" s="46"/>
    </row>
    <row r="100" spans="1:4" ht="17.25" customHeight="1" thickBot="1">
      <c r="A100" s="83"/>
      <c r="B100" s="84"/>
      <c r="C100" s="84"/>
      <c r="D100" s="85"/>
    </row>
    <row r="101" spans="1:4" ht="27" customHeight="1" thickBot="1">
      <c r="A101" s="57" t="s">
        <v>171</v>
      </c>
      <c r="B101" s="58">
        <f>+B95+B96+B97+B98-B99</f>
        <v>0</v>
      </c>
      <c r="C101" s="58">
        <f>+C95+C96+C97+C98-C99</f>
        <v>0</v>
      </c>
      <c r="D101" s="59"/>
    </row>
    <row r="102" spans="1:4" ht="18" customHeight="1">
      <c r="A102" s="73"/>
      <c r="B102" s="61"/>
      <c r="C102" s="61"/>
      <c r="D102" s="62"/>
    </row>
    <row r="103" spans="1:4" ht="18" customHeight="1">
      <c r="A103" s="53"/>
      <c r="B103" s="44"/>
      <c r="C103" s="44"/>
      <c r="D103" s="46"/>
    </row>
    <row r="104" spans="1:4" ht="18" customHeight="1">
      <c r="A104" s="43" t="s">
        <v>244</v>
      </c>
      <c r="B104" s="44"/>
      <c r="C104" s="44"/>
      <c r="D104" s="46"/>
    </row>
    <row r="105" spans="1:4" ht="18" customHeight="1">
      <c r="A105" s="82"/>
      <c r="B105" s="44"/>
      <c r="C105" s="44"/>
      <c r="D105" s="46"/>
    </row>
    <row r="106" spans="1:4" ht="27" customHeight="1">
      <c r="A106" s="53" t="s">
        <v>211</v>
      </c>
      <c r="B106" s="51"/>
      <c r="C106" s="51"/>
      <c r="D106" s="46"/>
    </row>
    <row r="107" spans="1:4" ht="27" customHeight="1">
      <c r="A107" s="53" t="s">
        <v>212</v>
      </c>
      <c r="B107" s="51"/>
      <c r="C107" s="51"/>
      <c r="D107" s="46"/>
    </row>
    <row r="108" spans="1:4" ht="27" customHeight="1">
      <c r="A108" s="53" t="s">
        <v>213</v>
      </c>
      <c r="B108" s="51"/>
      <c r="C108" s="51"/>
      <c r="D108" s="46"/>
    </row>
    <row r="109" spans="1:4" ht="18" customHeight="1" thickBot="1">
      <c r="A109" s="72"/>
      <c r="B109" s="55"/>
      <c r="C109" s="55"/>
      <c r="D109" s="56"/>
    </row>
    <row r="110" spans="1:4" ht="27.75" customHeight="1" thickBot="1">
      <c r="A110" s="57" t="s">
        <v>171</v>
      </c>
      <c r="B110" s="58">
        <f>+B106+B107-B108</f>
        <v>0</v>
      </c>
      <c r="C110" s="58">
        <f>+C106+C107-C108</f>
        <v>0</v>
      </c>
      <c r="D110" s="59"/>
    </row>
    <row r="111" spans="1:4" ht="18" customHeight="1">
      <c r="A111" s="73"/>
      <c r="B111" s="61"/>
      <c r="C111" s="61"/>
      <c r="D111" s="62"/>
    </row>
    <row r="112" spans="1:4" ht="18" customHeight="1">
      <c r="A112" s="53"/>
      <c r="B112" s="44"/>
      <c r="C112" s="44"/>
      <c r="D112" s="46"/>
    </row>
    <row r="113" spans="1:4" ht="18" customHeight="1">
      <c r="A113" s="82" t="s">
        <v>214</v>
      </c>
      <c r="B113" s="44"/>
      <c r="C113" s="44"/>
      <c r="D113" s="46"/>
    </row>
    <row r="114" spans="1:4" ht="18" customHeight="1">
      <c r="A114" s="82"/>
      <c r="B114" s="44"/>
      <c r="C114" s="44"/>
      <c r="D114" s="46"/>
    </row>
    <row r="115" spans="1:4" ht="27" customHeight="1">
      <c r="A115" s="53" t="s">
        <v>215</v>
      </c>
      <c r="B115" s="51"/>
      <c r="C115" s="51"/>
      <c r="D115" s="46"/>
    </row>
    <row r="116" spans="1:4" ht="30">
      <c r="A116" s="64" t="s">
        <v>216</v>
      </c>
      <c r="B116" s="51"/>
      <c r="C116" s="51"/>
      <c r="D116" s="46"/>
    </row>
    <row r="117" spans="1:4" ht="27" customHeight="1">
      <c r="A117" s="53" t="s">
        <v>217</v>
      </c>
      <c r="B117" s="51"/>
      <c r="C117" s="51"/>
      <c r="D117" s="46"/>
    </row>
    <row r="118" spans="1:4" ht="18" customHeight="1" thickBot="1">
      <c r="A118" s="86"/>
      <c r="B118" s="87"/>
      <c r="C118" s="87"/>
      <c r="D118" s="88"/>
    </row>
    <row r="119" spans="1:4" ht="27" customHeight="1" thickBot="1">
      <c r="A119" s="57" t="s">
        <v>171</v>
      </c>
      <c r="B119" s="58">
        <f>+B115+B116+B117</f>
        <v>0</v>
      </c>
      <c r="C119" s="58">
        <f>+C115+C116+C117</f>
        <v>0</v>
      </c>
      <c r="D119" s="59"/>
    </row>
    <row r="120" spans="1:4" ht="27" customHeight="1" thickBot="1">
      <c r="A120" s="89"/>
      <c r="B120" s="90"/>
      <c r="C120" s="90"/>
      <c r="D120" s="90"/>
    </row>
    <row r="121" spans="1:4" ht="18" customHeight="1">
      <c r="A121" s="91" t="s">
        <v>218</v>
      </c>
      <c r="B121" s="69"/>
      <c r="C121" s="69"/>
      <c r="D121" s="70"/>
    </row>
    <row r="122" spans="1:4" ht="18" customHeight="1">
      <c r="A122" s="66"/>
      <c r="B122" s="44"/>
      <c r="C122" s="44"/>
      <c r="D122" s="46"/>
    </row>
    <row r="123" spans="1:4" ht="27" customHeight="1">
      <c r="A123" s="53" t="s">
        <v>219</v>
      </c>
      <c r="B123" s="51"/>
      <c r="C123" s="51"/>
      <c r="D123" s="46"/>
    </row>
    <row r="124" spans="1:4" ht="27.75" customHeight="1">
      <c r="A124" s="92" t="s">
        <v>220</v>
      </c>
      <c r="B124" s="55">
        <f>+B125+B126+B127</f>
        <v>0</v>
      </c>
      <c r="C124" s="55">
        <f>+C125+C126+C127</f>
        <v>0</v>
      </c>
      <c r="D124" s="56"/>
    </row>
    <row r="125" spans="1:4" ht="27.75" customHeight="1">
      <c r="A125" s="93" t="s">
        <v>221</v>
      </c>
      <c r="B125" s="81"/>
      <c r="C125" s="81"/>
      <c r="D125" s="62"/>
    </row>
    <row r="126" spans="1:4" ht="27.75" customHeight="1">
      <c r="A126" s="50" t="s">
        <v>222</v>
      </c>
      <c r="B126" s="51"/>
      <c r="C126" s="51"/>
      <c r="D126" s="46"/>
    </row>
    <row r="127" spans="1:4" ht="27.75" customHeight="1">
      <c r="A127" s="50" t="s">
        <v>223</v>
      </c>
      <c r="B127" s="51"/>
      <c r="C127" s="51"/>
      <c r="D127" s="46"/>
    </row>
    <row r="128" spans="1:4" ht="27.75" customHeight="1">
      <c r="A128" s="50" t="s">
        <v>224</v>
      </c>
      <c r="B128" s="51"/>
      <c r="C128" s="51"/>
      <c r="D128" s="46"/>
    </row>
    <row r="129" spans="1:4" ht="18" customHeight="1" thickBot="1">
      <c r="A129" s="67"/>
      <c r="B129" s="94"/>
      <c r="C129" s="94"/>
      <c r="D129" s="56"/>
    </row>
    <row r="130" spans="1:4" ht="27.75" customHeight="1" thickBot="1">
      <c r="A130" s="78" t="s">
        <v>171</v>
      </c>
      <c r="B130" s="58">
        <f>+B123+B124+B128</f>
        <v>0</v>
      </c>
      <c r="C130" s="58">
        <f>+C123+C124+C128</f>
        <v>0</v>
      </c>
      <c r="D130" s="59"/>
    </row>
    <row r="131" spans="1:4" ht="18" customHeight="1">
      <c r="A131" s="95"/>
      <c r="B131" s="84"/>
      <c r="C131" s="84"/>
      <c r="D131" s="85"/>
    </row>
    <row r="132" spans="1:4" ht="18" customHeight="1">
      <c r="A132" s="96"/>
      <c r="B132" s="94"/>
      <c r="C132" s="94"/>
      <c r="D132" s="56"/>
    </row>
    <row r="133" spans="1:4" ht="27.75" customHeight="1">
      <c r="A133" s="97" t="s">
        <v>225</v>
      </c>
      <c r="B133" s="55"/>
      <c r="C133" s="55"/>
      <c r="D133" s="56"/>
    </row>
    <row r="134" spans="1:4" s="47" customFormat="1" ht="27" customHeight="1">
      <c r="A134" s="53" t="s">
        <v>226</v>
      </c>
      <c r="B134" s="51"/>
      <c r="C134" s="51"/>
      <c r="D134" s="46"/>
    </row>
    <row r="135" spans="1:4" s="47" customFormat="1" ht="27" customHeight="1">
      <c r="A135" s="53" t="s">
        <v>227</v>
      </c>
      <c r="B135" s="51"/>
      <c r="C135" s="51"/>
      <c r="D135" s="46"/>
    </row>
    <row r="136" spans="1:4" s="47" customFormat="1" ht="27" customHeight="1">
      <c r="A136" s="53" t="s">
        <v>228</v>
      </c>
      <c r="B136" s="51"/>
      <c r="C136" s="51"/>
      <c r="D136" s="46"/>
    </row>
    <row r="137" spans="1:4" s="47" customFormat="1" ht="27" customHeight="1">
      <c r="A137" s="53" t="s">
        <v>229</v>
      </c>
      <c r="B137" s="51"/>
      <c r="C137" s="51"/>
      <c r="D137" s="46"/>
    </row>
    <row r="138" spans="1:4" s="47" customFormat="1" ht="27" customHeight="1">
      <c r="A138" s="72" t="s">
        <v>217</v>
      </c>
      <c r="B138" s="55"/>
      <c r="C138" s="55"/>
      <c r="D138" s="56"/>
    </row>
    <row r="139" spans="1:4" s="47" customFormat="1" ht="27" customHeight="1">
      <c r="A139" s="72" t="s">
        <v>230</v>
      </c>
      <c r="B139" s="55"/>
      <c r="C139" s="55"/>
      <c r="D139" s="56"/>
    </row>
    <row r="140" spans="1:4" s="47" customFormat="1" ht="18" customHeight="1" thickBot="1">
      <c r="A140" s="72"/>
      <c r="B140" s="55"/>
      <c r="C140" s="55"/>
      <c r="D140" s="56"/>
    </row>
    <row r="141" spans="1:4" s="47" customFormat="1" ht="27" customHeight="1" thickBot="1">
      <c r="A141" s="57" t="s">
        <v>171</v>
      </c>
      <c r="B141" s="58">
        <f>+B134+B135+B136+B137+B138-B139</f>
        <v>0</v>
      </c>
      <c r="C141" s="58">
        <f>+C134+C135+C136+C137+C138-C139</f>
        <v>0</v>
      </c>
      <c r="D141" s="59"/>
    </row>
    <row r="142" spans="1:4" ht="18" customHeight="1" thickBot="1">
      <c r="A142" s="98"/>
      <c r="B142" s="99"/>
      <c r="C142" s="99"/>
      <c r="D142" s="100"/>
    </row>
    <row r="143" spans="1:4" ht="27.75" customHeight="1" thickBot="1">
      <c r="A143" s="57" t="s">
        <v>231</v>
      </c>
      <c r="B143" s="58">
        <f>+B10+B19+B27+B33+B43+B51+B77+B90+B101+B110+B119+B130+B141</f>
        <v>0</v>
      </c>
      <c r="C143" s="58">
        <f>+C10+C19+C27+C33+C43+C51+C77+C90+C101+C110+C119+C130+C141</f>
        <v>0</v>
      </c>
      <c r="D143" s="59"/>
    </row>
    <row r="145" spans="1:5" ht="14.25">
      <c r="A145" s="101" t="s">
        <v>232</v>
      </c>
      <c r="B145" s="101"/>
      <c r="C145" s="101"/>
      <c r="D145" s="101"/>
      <c r="E145" s="101"/>
    </row>
    <row r="146" spans="1:5" ht="14.25">
      <c r="A146" s="101" t="s">
        <v>233</v>
      </c>
      <c r="B146" s="101"/>
      <c r="C146" s="101"/>
      <c r="D146" s="101"/>
      <c r="E146" s="101"/>
    </row>
    <row r="147" spans="1:5" ht="14.25">
      <c r="A147" s="101" t="s">
        <v>234</v>
      </c>
      <c r="B147" s="101"/>
      <c r="C147" s="101"/>
      <c r="D147" s="101"/>
      <c r="E147" s="101"/>
    </row>
    <row r="148" spans="1:5" ht="14.25">
      <c r="A148" s="101" t="s">
        <v>235</v>
      </c>
      <c r="B148" s="101"/>
      <c r="C148" s="101"/>
      <c r="D148" s="101"/>
      <c r="E148" s="101"/>
    </row>
  </sheetData>
  <sheetProtection/>
  <mergeCells count="1">
    <mergeCell ref="A1:D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">
      <selection activeCell="A1" sqref="A1:G161"/>
    </sheetView>
  </sheetViews>
  <sheetFormatPr defaultColWidth="11.421875" defaultRowHeight="12.75"/>
  <cols>
    <col min="1" max="1" width="31.7109375" style="11" customWidth="1"/>
    <col min="2" max="2" width="4.00390625" style="11" customWidth="1"/>
    <col min="3" max="7" width="11.421875" style="11" customWidth="1"/>
  </cols>
  <sheetData>
    <row r="1" spans="1:7" ht="19.5" customHeight="1">
      <c r="A1" s="105" t="s">
        <v>106</v>
      </c>
      <c r="B1" s="106"/>
      <c r="C1" s="106"/>
      <c r="D1" s="106"/>
      <c r="E1" s="106"/>
      <c r="F1" s="106"/>
      <c r="G1" s="107"/>
    </row>
    <row r="2" spans="1:5" ht="12.75" customHeight="1">
      <c r="A2" s="108"/>
      <c r="B2" s="108"/>
      <c r="C2" s="108"/>
      <c r="D2" s="108"/>
      <c r="E2" s="108"/>
    </row>
    <row r="3" spans="1:7" s="22" customFormat="1" ht="12.75" customHeight="1">
      <c r="A3" s="23" t="s">
        <v>0</v>
      </c>
      <c r="B3" s="2"/>
      <c r="C3" s="27"/>
      <c r="D3" s="27"/>
      <c r="E3" s="110" t="s">
        <v>1</v>
      </c>
      <c r="F3" s="2" t="s">
        <v>2</v>
      </c>
      <c r="G3" s="2" t="s">
        <v>41</v>
      </c>
    </row>
    <row r="4" spans="1:7" s="22" customFormat="1" ht="12.75" customHeight="1">
      <c r="A4" s="10"/>
      <c r="B4" s="2"/>
      <c r="C4" s="27"/>
      <c r="D4" s="27"/>
      <c r="E4" s="110"/>
      <c r="F4" s="38" t="s">
        <v>163</v>
      </c>
      <c r="G4" s="2" t="s">
        <v>42</v>
      </c>
    </row>
    <row r="5" spans="1:5" ht="12.75" customHeight="1">
      <c r="A5" s="2"/>
      <c r="B5" s="2"/>
      <c r="C5" s="3"/>
      <c r="D5" s="7"/>
      <c r="E5" s="3"/>
    </row>
    <row r="6" spans="1:7" ht="12.75" customHeight="1">
      <c r="A6" s="6" t="s">
        <v>43</v>
      </c>
      <c r="B6" s="6"/>
      <c r="C6" s="7"/>
      <c r="D6" s="7"/>
      <c r="E6" s="19"/>
      <c r="G6" s="31">
        <f>+G8+G18+G26+G33+G47</f>
        <v>0</v>
      </c>
    </row>
    <row r="7" spans="1:7" ht="12.75" customHeight="1">
      <c r="A7" s="6"/>
      <c r="B7" s="6"/>
      <c r="C7" s="7"/>
      <c r="D7" s="7"/>
      <c r="E7" s="19"/>
      <c r="G7" s="29"/>
    </row>
    <row r="8" spans="1:7" s="22" customFormat="1" ht="12.75" customHeight="1">
      <c r="A8" s="6" t="s">
        <v>44</v>
      </c>
      <c r="B8" s="6"/>
      <c r="C8" s="6" t="s">
        <v>45</v>
      </c>
      <c r="D8" s="6"/>
      <c r="E8" s="20"/>
      <c r="F8" s="27"/>
      <c r="G8" s="30">
        <f>+SUM(G10:G16)</f>
        <v>0</v>
      </c>
    </row>
    <row r="9" spans="1:7" ht="12.75" customHeight="1">
      <c r="A9" s="6"/>
      <c r="B9" s="6"/>
      <c r="C9" s="7"/>
      <c r="D9" s="7"/>
      <c r="E9" s="19"/>
      <c r="G9" s="29"/>
    </row>
    <row r="10" spans="1:7" ht="12.75" customHeight="1">
      <c r="A10" s="7" t="s">
        <v>109</v>
      </c>
      <c r="B10" s="37" t="s">
        <v>115</v>
      </c>
      <c r="C10" s="7"/>
      <c r="D10" s="7"/>
      <c r="E10" s="19"/>
      <c r="G10" s="29">
        <f aca="true" t="shared" si="0" ref="G10:G16">+E10*F10</f>
        <v>0</v>
      </c>
    </row>
    <row r="11" spans="1:7" ht="12.75" customHeight="1">
      <c r="A11" s="7" t="s">
        <v>46</v>
      </c>
      <c r="B11" s="7"/>
      <c r="C11" s="7"/>
      <c r="D11" s="7"/>
      <c r="E11" s="19"/>
      <c r="G11" s="29">
        <f t="shared" si="0"/>
        <v>0</v>
      </c>
    </row>
    <row r="12" spans="1:7" ht="12.75" customHeight="1">
      <c r="A12" s="7" t="s">
        <v>47</v>
      </c>
      <c r="B12" s="37" t="s">
        <v>116</v>
      </c>
      <c r="C12" s="7"/>
      <c r="D12" s="7"/>
      <c r="E12" s="19"/>
      <c r="G12" s="29">
        <f t="shared" si="0"/>
        <v>0</v>
      </c>
    </row>
    <row r="13" spans="1:7" ht="12.75" customHeight="1">
      <c r="A13" s="7" t="s">
        <v>48</v>
      </c>
      <c r="B13" s="7"/>
      <c r="C13" s="7"/>
      <c r="D13" s="7"/>
      <c r="E13" s="19"/>
      <c r="G13" s="29">
        <f t="shared" si="0"/>
        <v>0</v>
      </c>
    </row>
    <row r="14" spans="1:7" ht="12.75" customHeight="1">
      <c r="A14" s="7" t="s">
        <v>49</v>
      </c>
      <c r="B14" s="7"/>
      <c r="C14" s="7"/>
      <c r="D14" s="7"/>
      <c r="E14" s="19"/>
      <c r="G14" s="29">
        <f t="shared" si="0"/>
        <v>0</v>
      </c>
    </row>
    <row r="15" spans="1:7" ht="12.75" customHeight="1">
      <c r="A15" s="7" t="s">
        <v>50</v>
      </c>
      <c r="B15" s="37" t="s">
        <v>117</v>
      </c>
      <c r="C15" s="7"/>
      <c r="D15" s="7"/>
      <c r="E15" s="19"/>
      <c r="G15" s="29">
        <f t="shared" si="0"/>
        <v>0</v>
      </c>
    </row>
    <row r="16" spans="1:7" ht="12.75" customHeight="1">
      <c r="A16" s="7" t="s">
        <v>51</v>
      </c>
      <c r="B16" s="37" t="s">
        <v>118</v>
      </c>
      <c r="C16" s="7"/>
      <c r="D16" s="7"/>
      <c r="E16" s="19"/>
      <c r="G16" s="29">
        <f t="shared" si="0"/>
        <v>0</v>
      </c>
    </row>
    <row r="17" spans="1:7" ht="12.75" customHeight="1">
      <c r="A17" s="7"/>
      <c r="B17" s="7"/>
      <c r="C17" s="7"/>
      <c r="D17" s="7"/>
      <c r="E17" s="19"/>
      <c r="G17" s="29"/>
    </row>
    <row r="18" spans="1:7" s="22" customFormat="1" ht="12.75" customHeight="1">
      <c r="A18" s="13" t="s">
        <v>52</v>
      </c>
      <c r="B18" s="13"/>
      <c r="C18" s="6"/>
      <c r="D18" s="6"/>
      <c r="E18" s="20"/>
      <c r="F18" s="27"/>
      <c r="G18" s="30">
        <f>+SUM(G20:G23)</f>
        <v>0</v>
      </c>
    </row>
    <row r="19" spans="1:7" ht="12.75" customHeight="1">
      <c r="A19" s="13"/>
      <c r="B19" s="13"/>
      <c r="C19" s="7"/>
      <c r="D19" s="7"/>
      <c r="E19" s="19"/>
      <c r="G19" s="29"/>
    </row>
    <row r="20" spans="1:7" ht="12.75" customHeight="1">
      <c r="A20" s="7" t="s">
        <v>53</v>
      </c>
      <c r="B20" s="7"/>
      <c r="C20" s="7"/>
      <c r="D20" s="7"/>
      <c r="E20" s="19"/>
      <c r="G20" s="29">
        <f>+E20*F20</f>
        <v>0</v>
      </c>
    </row>
    <row r="21" spans="1:7" ht="12.75" customHeight="1">
      <c r="A21" s="7" t="s">
        <v>54</v>
      </c>
      <c r="B21" s="7"/>
      <c r="C21" s="7"/>
      <c r="D21" s="7"/>
      <c r="E21" s="19"/>
      <c r="G21" s="29">
        <f>+E21*F21</f>
        <v>0</v>
      </c>
    </row>
    <row r="22" spans="1:7" ht="12.75" customHeight="1">
      <c r="A22" s="7" t="s">
        <v>55</v>
      </c>
      <c r="B22" s="7"/>
      <c r="C22" s="7"/>
      <c r="D22" s="7"/>
      <c r="E22" s="19"/>
      <c r="G22" s="29">
        <f>+E22*F22</f>
        <v>0</v>
      </c>
    </row>
    <row r="23" spans="1:7" ht="12.75" customHeight="1">
      <c r="A23" s="7" t="s">
        <v>56</v>
      </c>
      <c r="B23" s="7"/>
      <c r="C23" s="7"/>
      <c r="D23" s="7"/>
      <c r="E23" s="19"/>
      <c r="G23" s="29">
        <f>+E23*F23</f>
        <v>0</v>
      </c>
    </row>
    <row r="24" spans="1:7" ht="12.75" customHeight="1">
      <c r="A24" s="7"/>
      <c r="B24" s="7"/>
      <c r="C24" s="7"/>
      <c r="D24" s="7"/>
      <c r="E24" s="19"/>
      <c r="G24" s="29"/>
    </row>
    <row r="25" spans="1:7" ht="12.75" customHeight="1">
      <c r="A25" s="7"/>
      <c r="B25" s="7"/>
      <c r="C25" s="7"/>
      <c r="D25" s="7"/>
      <c r="E25" s="19"/>
      <c r="G25" s="29"/>
    </row>
    <row r="26" spans="1:7" ht="12.75" customHeight="1">
      <c r="A26" s="13" t="s">
        <v>57</v>
      </c>
      <c r="B26" s="13"/>
      <c r="C26" s="7"/>
      <c r="D26" s="7"/>
      <c r="E26" s="19"/>
      <c r="G26" s="31">
        <f>+SUM(G28:G30)</f>
        <v>0</v>
      </c>
    </row>
    <row r="27" spans="1:7" ht="12.75" customHeight="1">
      <c r="A27" s="13"/>
      <c r="B27" s="13"/>
      <c r="C27" s="7"/>
      <c r="D27" s="7"/>
      <c r="E27" s="19"/>
      <c r="G27" s="29"/>
    </row>
    <row r="28" spans="1:7" ht="12.75" customHeight="1">
      <c r="A28" s="7" t="s">
        <v>58</v>
      </c>
      <c r="B28" s="7"/>
      <c r="C28" s="7"/>
      <c r="D28" s="7"/>
      <c r="E28" s="19"/>
      <c r="G28" s="29">
        <f>+E28*F28</f>
        <v>0</v>
      </c>
    </row>
    <row r="29" spans="1:7" ht="12.75" customHeight="1">
      <c r="A29" s="7" t="s">
        <v>105</v>
      </c>
      <c r="B29" s="37" t="s">
        <v>119</v>
      </c>
      <c r="C29" s="7"/>
      <c r="D29" s="7"/>
      <c r="E29" s="19"/>
      <c r="G29" s="29">
        <f>+E29*F29</f>
        <v>0</v>
      </c>
    </row>
    <row r="30" spans="1:7" ht="12.75" customHeight="1">
      <c r="A30" s="7" t="s">
        <v>59</v>
      </c>
      <c r="B30" s="7"/>
      <c r="C30" s="7"/>
      <c r="D30" s="7"/>
      <c r="E30" s="19"/>
      <c r="G30" s="29">
        <f>+E30*F30</f>
        <v>0</v>
      </c>
    </row>
    <row r="31" spans="1:7" ht="12.75" customHeight="1">
      <c r="A31" s="4"/>
      <c r="B31" s="4"/>
      <c r="C31" s="7"/>
      <c r="D31" s="7"/>
      <c r="E31" s="19"/>
      <c r="G31" s="29"/>
    </row>
    <row r="32" spans="1:7" ht="12.75" customHeight="1">
      <c r="A32" s="7"/>
      <c r="B32" s="7"/>
      <c r="C32" s="7"/>
      <c r="D32" s="7"/>
      <c r="E32" s="19"/>
      <c r="G32" s="29"/>
    </row>
    <row r="33" spans="1:7" ht="12.75" customHeight="1">
      <c r="A33" s="13" t="s">
        <v>60</v>
      </c>
      <c r="B33" s="13"/>
      <c r="C33" s="7"/>
      <c r="D33" s="7"/>
      <c r="E33" s="19"/>
      <c r="G33" s="31">
        <f>+SUM(G35:G45)</f>
        <v>0</v>
      </c>
    </row>
    <row r="34" spans="1:7" ht="12.75" customHeight="1">
      <c r="A34" s="13"/>
      <c r="B34" s="13"/>
      <c r="C34" s="7"/>
      <c r="D34" s="7"/>
      <c r="E34" s="19"/>
      <c r="G34" s="29"/>
    </row>
    <row r="35" spans="1:7" ht="12.75" customHeight="1">
      <c r="A35" s="7" t="s">
        <v>61</v>
      </c>
      <c r="B35" s="37" t="s">
        <v>120</v>
      </c>
      <c r="C35" s="7"/>
      <c r="D35" s="7"/>
      <c r="E35" s="19"/>
      <c r="G35" s="29">
        <f aca="true" t="shared" si="1" ref="G35:G45">+E35*F35</f>
        <v>0</v>
      </c>
    </row>
    <row r="36" spans="1:7" ht="12.75" customHeight="1">
      <c r="A36" s="7" t="s">
        <v>62</v>
      </c>
      <c r="B36" s="7"/>
      <c r="C36" s="7"/>
      <c r="D36" s="7"/>
      <c r="E36" s="19"/>
      <c r="G36" s="29">
        <f t="shared" si="1"/>
        <v>0</v>
      </c>
    </row>
    <row r="37" spans="1:7" ht="12.75" customHeight="1">
      <c r="A37" s="7" t="s">
        <v>63</v>
      </c>
      <c r="B37" s="7"/>
      <c r="C37" s="1"/>
      <c r="D37" s="1"/>
      <c r="E37" s="28"/>
      <c r="G37" s="29">
        <f t="shared" si="1"/>
        <v>0</v>
      </c>
    </row>
    <row r="38" spans="1:7" ht="12.75" customHeight="1">
      <c r="A38" s="7" t="s">
        <v>64</v>
      </c>
      <c r="B38" s="7"/>
      <c r="C38" s="7"/>
      <c r="D38" s="7"/>
      <c r="E38" s="19"/>
      <c r="G38" s="29">
        <f t="shared" si="1"/>
        <v>0</v>
      </c>
    </row>
    <row r="39" spans="1:7" ht="12.75" customHeight="1">
      <c r="A39" s="7" t="s">
        <v>65</v>
      </c>
      <c r="B39" s="7"/>
      <c r="C39" s="7"/>
      <c r="D39" s="7"/>
      <c r="E39" s="19"/>
      <c r="G39" s="29">
        <f t="shared" si="1"/>
        <v>0</v>
      </c>
    </row>
    <row r="40" spans="1:7" ht="12.75" customHeight="1">
      <c r="A40" s="7" t="s">
        <v>66</v>
      </c>
      <c r="B40" s="7"/>
      <c r="C40" s="7"/>
      <c r="D40" s="7"/>
      <c r="E40" s="19"/>
      <c r="G40" s="29">
        <f t="shared" si="1"/>
        <v>0</v>
      </c>
    </row>
    <row r="41" spans="1:7" ht="12.75" customHeight="1">
      <c r="A41" s="7" t="s">
        <v>67</v>
      </c>
      <c r="B41" s="7"/>
      <c r="C41" s="7"/>
      <c r="D41" s="7"/>
      <c r="E41" s="19"/>
      <c r="G41" s="29">
        <f t="shared" si="1"/>
        <v>0</v>
      </c>
    </row>
    <row r="42" spans="1:7" ht="12.75" customHeight="1">
      <c r="A42" s="7" t="s">
        <v>142</v>
      </c>
      <c r="B42" s="37" t="s">
        <v>121</v>
      </c>
      <c r="C42" s="7"/>
      <c r="D42" s="7"/>
      <c r="E42" s="19"/>
      <c r="G42" s="29">
        <f t="shared" si="1"/>
        <v>0</v>
      </c>
    </row>
    <row r="43" spans="1:7" ht="12.75" customHeight="1">
      <c r="A43" s="7" t="s">
        <v>68</v>
      </c>
      <c r="B43" s="7"/>
      <c r="C43" s="7"/>
      <c r="D43" s="7"/>
      <c r="E43" s="19"/>
      <c r="G43" s="29">
        <f t="shared" si="1"/>
        <v>0</v>
      </c>
    </row>
    <row r="44" spans="1:7" ht="12.75" customHeight="1">
      <c r="A44" s="7" t="s">
        <v>69</v>
      </c>
      <c r="B44" s="7"/>
      <c r="C44" s="7"/>
      <c r="D44" s="7"/>
      <c r="E44" s="19"/>
      <c r="G44" s="29">
        <f t="shared" si="1"/>
        <v>0</v>
      </c>
    </row>
    <row r="45" spans="1:7" ht="12.75" customHeight="1">
      <c r="A45" s="7" t="s">
        <v>70</v>
      </c>
      <c r="B45" s="7"/>
      <c r="C45" s="7"/>
      <c r="D45" s="7"/>
      <c r="E45" s="19"/>
      <c r="G45" s="29">
        <f t="shared" si="1"/>
        <v>0</v>
      </c>
    </row>
    <row r="46" spans="1:7" ht="12.75" customHeight="1">
      <c r="A46" s="7"/>
      <c r="B46" s="7"/>
      <c r="C46" s="7"/>
      <c r="D46" s="7"/>
      <c r="E46" s="19"/>
      <c r="G46" s="29"/>
    </row>
    <row r="47" spans="1:7" ht="12.75" customHeight="1">
      <c r="A47" s="13" t="s">
        <v>71</v>
      </c>
      <c r="B47" s="13"/>
      <c r="C47" s="7"/>
      <c r="D47" s="7"/>
      <c r="E47" s="19"/>
      <c r="G47" s="31">
        <f>+E47*F47</f>
        <v>0</v>
      </c>
    </row>
    <row r="48" spans="1:7" ht="12.75" customHeight="1">
      <c r="A48" s="7"/>
      <c r="B48" s="7"/>
      <c r="C48" s="7"/>
      <c r="D48" s="7"/>
      <c r="E48" s="19"/>
      <c r="G48" s="29"/>
    </row>
    <row r="49" spans="1:7" ht="12.75" customHeight="1">
      <c r="A49" s="6" t="s">
        <v>72</v>
      </c>
      <c r="B49" s="6"/>
      <c r="C49" s="7"/>
      <c r="D49" s="7"/>
      <c r="E49" s="19"/>
      <c r="G49" s="31">
        <f>+G51+G62+G71</f>
        <v>0</v>
      </c>
    </row>
    <row r="50" spans="1:7" ht="12.75" customHeight="1">
      <c r="A50" s="6"/>
      <c r="B50" s="6"/>
      <c r="C50" s="7"/>
      <c r="D50" s="7"/>
      <c r="E50" s="19"/>
      <c r="G50" s="29"/>
    </row>
    <row r="51" spans="1:7" ht="12.75" customHeight="1">
      <c r="A51" s="6" t="s">
        <v>73</v>
      </c>
      <c r="B51" s="6"/>
      <c r="C51" s="7"/>
      <c r="D51" s="7"/>
      <c r="E51" s="19"/>
      <c r="G51" s="31">
        <f>+SUM(G53:G56)</f>
        <v>0</v>
      </c>
    </row>
    <row r="52" spans="1:7" ht="12.75" customHeight="1">
      <c r="A52" s="6"/>
      <c r="B52" s="6"/>
      <c r="C52" s="7"/>
      <c r="D52" s="7"/>
      <c r="E52" s="19"/>
      <c r="G52" s="29"/>
    </row>
    <row r="53" spans="1:7" ht="12.75" customHeight="1">
      <c r="A53" s="7" t="s">
        <v>74</v>
      </c>
      <c r="B53" s="7"/>
      <c r="C53" s="1"/>
      <c r="D53" s="1"/>
      <c r="E53" s="28"/>
      <c r="G53" s="29">
        <f>+E53*F53</f>
        <v>0</v>
      </c>
    </row>
    <row r="54" spans="1:7" ht="12.75" customHeight="1">
      <c r="A54" s="7" t="s">
        <v>75</v>
      </c>
      <c r="B54" s="7"/>
      <c r="C54" s="1"/>
      <c r="D54" s="1"/>
      <c r="E54" s="28"/>
      <c r="G54" s="29">
        <f>+E54*F54</f>
        <v>0</v>
      </c>
    </row>
    <row r="55" spans="1:7" ht="12.75" customHeight="1">
      <c r="A55" s="7" t="s">
        <v>76</v>
      </c>
      <c r="B55" s="37" t="s">
        <v>122</v>
      </c>
      <c r="C55" s="7"/>
      <c r="D55" s="7"/>
      <c r="E55" s="19"/>
      <c r="G55" s="29">
        <f>+E55*F55</f>
        <v>0</v>
      </c>
    </row>
    <row r="56" spans="1:7" ht="12.75" customHeight="1">
      <c r="A56" s="7" t="s">
        <v>108</v>
      </c>
      <c r="B56" s="37" t="s">
        <v>123</v>
      </c>
      <c r="C56" s="1"/>
      <c r="D56" s="1"/>
      <c r="E56" s="28"/>
      <c r="G56" s="29">
        <f>+E56*F56</f>
        <v>0</v>
      </c>
    </row>
    <row r="57" spans="1:7" ht="19.5" customHeight="1">
      <c r="A57" s="105" t="s">
        <v>106</v>
      </c>
      <c r="B57" s="106"/>
      <c r="C57" s="106"/>
      <c r="D57" s="106"/>
      <c r="E57" s="106"/>
      <c r="F57" s="106"/>
      <c r="G57" s="107"/>
    </row>
    <row r="58" spans="1:5" ht="12.75" customHeight="1">
      <c r="A58" s="108"/>
      <c r="B58" s="108"/>
      <c r="C58" s="108"/>
      <c r="D58" s="108"/>
      <c r="E58" s="108"/>
    </row>
    <row r="59" spans="1:7" ht="12.75" customHeight="1">
      <c r="A59" s="23" t="s">
        <v>0</v>
      </c>
      <c r="B59" s="2"/>
      <c r="C59" s="27"/>
      <c r="D59" s="27"/>
      <c r="E59" s="110" t="s">
        <v>1</v>
      </c>
      <c r="F59" s="2" t="s">
        <v>2</v>
      </c>
      <c r="G59" s="2" t="s">
        <v>41</v>
      </c>
    </row>
    <row r="60" spans="1:7" ht="12.75" customHeight="1">
      <c r="A60" s="10"/>
      <c r="B60" s="2"/>
      <c r="C60" s="27"/>
      <c r="D60" s="27"/>
      <c r="E60" s="110"/>
      <c r="F60" s="38" t="s">
        <v>163</v>
      </c>
      <c r="G60" s="2" t="s">
        <v>42</v>
      </c>
    </row>
    <row r="61" spans="1:5" ht="12.75" customHeight="1">
      <c r="A61" s="2"/>
      <c r="B61" s="2"/>
      <c r="C61" s="3"/>
      <c r="D61" s="7"/>
      <c r="E61" s="3"/>
    </row>
    <row r="62" spans="1:7" ht="12.75" customHeight="1">
      <c r="A62" s="6" t="s">
        <v>77</v>
      </c>
      <c r="B62" s="6"/>
      <c r="C62" s="7"/>
      <c r="D62" s="7"/>
      <c r="E62" s="19"/>
      <c r="G62" s="31">
        <f>+SUM(G64:G69)</f>
        <v>0</v>
      </c>
    </row>
    <row r="63" spans="1:7" ht="12.75" customHeight="1">
      <c r="A63" s="6"/>
      <c r="B63" s="6"/>
      <c r="C63" s="7"/>
      <c r="D63" s="7"/>
      <c r="E63" s="19"/>
      <c r="G63" s="29"/>
    </row>
    <row r="64" spans="1:7" ht="12.75" customHeight="1">
      <c r="A64" s="7" t="s">
        <v>78</v>
      </c>
      <c r="B64" s="7"/>
      <c r="C64" s="1"/>
      <c r="D64" s="1"/>
      <c r="E64" s="28"/>
      <c r="G64" s="29">
        <f aca="true" t="shared" si="2" ref="G64:G69">+E64*F64</f>
        <v>0</v>
      </c>
    </row>
    <row r="65" spans="1:7" ht="12.75" customHeight="1">
      <c r="A65" s="7" t="s">
        <v>79</v>
      </c>
      <c r="B65" s="37" t="s">
        <v>124</v>
      </c>
      <c r="C65" s="7"/>
      <c r="D65" s="7"/>
      <c r="E65" s="19"/>
      <c r="G65" s="29">
        <f t="shared" si="2"/>
        <v>0</v>
      </c>
    </row>
    <row r="66" spans="1:7" ht="12.75" customHeight="1">
      <c r="A66" s="7" t="s">
        <v>80</v>
      </c>
      <c r="B66" s="37" t="s">
        <v>125</v>
      </c>
      <c r="C66" s="7"/>
      <c r="D66" s="7"/>
      <c r="E66" s="19"/>
      <c r="G66" s="29">
        <f t="shared" si="2"/>
        <v>0</v>
      </c>
    </row>
    <row r="67" spans="1:7" ht="12.75" customHeight="1">
      <c r="A67" s="7" t="s">
        <v>81</v>
      </c>
      <c r="B67" s="37" t="s">
        <v>126</v>
      </c>
      <c r="C67" s="7"/>
      <c r="D67" s="7"/>
      <c r="E67" s="19"/>
      <c r="G67" s="29">
        <f t="shared" si="2"/>
        <v>0</v>
      </c>
    </row>
    <row r="68" spans="1:7" ht="12.75" customHeight="1">
      <c r="A68" s="7" t="s">
        <v>82</v>
      </c>
      <c r="B68" s="37" t="s">
        <v>143</v>
      </c>
      <c r="C68" s="7"/>
      <c r="D68" s="7"/>
      <c r="E68" s="19"/>
      <c r="G68" s="29">
        <f t="shared" si="2"/>
        <v>0</v>
      </c>
    </row>
    <row r="69" spans="1:7" ht="12.75" customHeight="1">
      <c r="A69" s="7" t="s">
        <v>83</v>
      </c>
      <c r="B69" s="37" t="s">
        <v>144</v>
      </c>
      <c r="C69" s="7"/>
      <c r="D69" s="7"/>
      <c r="E69" s="19"/>
      <c r="G69" s="29">
        <f t="shared" si="2"/>
        <v>0</v>
      </c>
    </row>
    <row r="70" spans="1:7" ht="12.75" customHeight="1">
      <c r="A70" s="7"/>
      <c r="B70" s="7"/>
      <c r="C70" s="7"/>
      <c r="D70" s="7"/>
      <c r="E70" s="19"/>
      <c r="G70" s="29"/>
    </row>
    <row r="71" spans="1:7" ht="12.75" customHeight="1">
      <c r="A71" s="6" t="s">
        <v>84</v>
      </c>
      <c r="B71" s="6"/>
      <c r="C71" s="7"/>
      <c r="D71" s="7"/>
      <c r="E71" s="19"/>
      <c r="G71" s="31">
        <f>+SUM(G73:G74)</f>
        <v>0</v>
      </c>
    </row>
    <row r="72" spans="1:7" ht="12.75" customHeight="1">
      <c r="A72" s="6"/>
      <c r="B72" s="6"/>
      <c r="C72" s="7"/>
      <c r="D72" s="7"/>
      <c r="E72" s="19"/>
      <c r="G72" s="29"/>
    </row>
    <row r="73" spans="1:7" ht="12.75" customHeight="1">
      <c r="A73" s="7" t="s">
        <v>85</v>
      </c>
      <c r="B73" s="7"/>
      <c r="C73" s="7"/>
      <c r="D73" s="7"/>
      <c r="E73" s="19"/>
      <c r="G73" s="29">
        <f>+E73*F73</f>
        <v>0</v>
      </c>
    </row>
    <row r="74" spans="1:7" ht="12.75" customHeight="1">
      <c r="A74" s="7" t="s">
        <v>86</v>
      </c>
      <c r="B74" s="7"/>
      <c r="C74" s="7"/>
      <c r="D74" s="7"/>
      <c r="E74" s="19"/>
      <c r="G74" s="29">
        <f>+E74*F74</f>
        <v>0</v>
      </c>
    </row>
    <row r="75" spans="1:7" ht="12.75" customHeight="1">
      <c r="A75" s="7"/>
      <c r="B75" s="7"/>
      <c r="C75" s="7"/>
      <c r="D75" s="7"/>
      <c r="E75" s="19"/>
      <c r="G75" s="29"/>
    </row>
    <row r="76" spans="1:7" ht="12.75" customHeight="1">
      <c r="A76" s="14"/>
      <c r="B76" s="14"/>
      <c r="E76" s="29"/>
      <c r="G76" s="29"/>
    </row>
    <row r="77" spans="1:7" ht="12.75" customHeight="1">
      <c r="A77" s="14"/>
      <c r="B77" s="14"/>
      <c r="E77" s="29"/>
      <c r="G77" s="29"/>
    </row>
    <row r="78" spans="1:7" ht="12.75" customHeight="1">
      <c r="A78" s="14"/>
      <c r="B78" s="14"/>
      <c r="E78" s="29"/>
      <c r="G78" s="29"/>
    </row>
    <row r="79" spans="1:7" ht="12.75" customHeight="1">
      <c r="A79" s="14"/>
      <c r="B79" s="14"/>
      <c r="E79" s="29"/>
      <c r="G79" s="29"/>
    </row>
    <row r="80" spans="1:7" ht="12.75" customHeight="1">
      <c r="A80" s="14"/>
      <c r="B80" s="14"/>
      <c r="E80" s="29"/>
      <c r="G80" s="29"/>
    </row>
    <row r="81" spans="1:7" ht="12.75" customHeight="1">
      <c r="A81" s="14"/>
      <c r="B81" s="14"/>
      <c r="E81" s="29"/>
      <c r="G81" s="29"/>
    </row>
    <row r="82" spans="1:7" ht="12.75" customHeight="1">
      <c r="A82" s="14"/>
      <c r="B82" s="14"/>
      <c r="E82" s="29"/>
      <c r="G82" s="29"/>
    </row>
    <row r="83" spans="1:7" ht="12.75" customHeight="1">
      <c r="A83" s="14"/>
      <c r="B83" s="14"/>
      <c r="E83" s="29"/>
      <c r="G83" s="29"/>
    </row>
    <row r="84" spans="1:7" ht="12.75" customHeight="1">
      <c r="A84" s="14"/>
      <c r="B84" s="14"/>
      <c r="E84" s="29"/>
      <c r="G84" s="29"/>
    </row>
    <row r="85" spans="1:7" ht="12.75" customHeight="1">
      <c r="A85" s="14"/>
      <c r="B85" s="14"/>
      <c r="E85" s="29"/>
      <c r="G85" s="29"/>
    </row>
    <row r="86" spans="1:7" ht="12.75" customHeight="1">
      <c r="A86" s="14"/>
      <c r="B86" s="14"/>
      <c r="E86" s="29"/>
      <c r="G86" s="29"/>
    </row>
    <row r="87" spans="1:7" ht="12.75" customHeight="1">
      <c r="A87" s="14"/>
      <c r="B87" s="14"/>
      <c r="E87" s="29"/>
      <c r="G87" s="29"/>
    </row>
    <row r="88" spans="1:7" ht="12.75" customHeight="1">
      <c r="A88" s="14"/>
      <c r="B88" s="14"/>
      <c r="E88" s="29"/>
      <c r="G88" s="29"/>
    </row>
    <row r="89" spans="1:7" ht="12.75" customHeight="1">
      <c r="A89" s="14"/>
      <c r="B89" s="14"/>
      <c r="E89" s="29"/>
      <c r="G89" s="29"/>
    </row>
    <row r="90" spans="1:7" ht="12.75" customHeight="1">
      <c r="A90" s="14"/>
      <c r="B90" s="14"/>
      <c r="E90" s="29"/>
      <c r="G90" s="29"/>
    </row>
    <row r="91" spans="1:7" ht="12.75" customHeight="1">
      <c r="A91" s="14"/>
      <c r="B91" s="14"/>
      <c r="E91" s="29"/>
      <c r="G91" s="29"/>
    </row>
    <row r="92" spans="1:7" ht="12.75" customHeight="1">
      <c r="A92" s="14"/>
      <c r="B92" s="14"/>
      <c r="E92" s="29"/>
      <c r="G92" s="29"/>
    </row>
    <row r="93" spans="1:7" ht="12.75" customHeight="1">
      <c r="A93" s="14"/>
      <c r="B93" s="14"/>
      <c r="E93" s="29"/>
      <c r="G93" s="29"/>
    </row>
    <row r="94" spans="1:7" ht="12.75" customHeight="1">
      <c r="A94" s="14"/>
      <c r="B94" s="14"/>
      <c r="E94" s="29"/>
      <c r="G94" s="29"/>
    </row>
    <row r="95" spans="1:7" ht="12.75" customHeight="1">
      <c r="A95" s="14"/>
      <c r="B95" s="14"/>
      <c r="E95" s="29"/>
      <c r="G95" s="29"/>
    </row>
    <row r="96" spans="1:7" ht="12.75" customHeight="1">
      <c r="A96" s="14"/>
      <c r="B96" s="14"/>
      <c r="E96" s="29"/>
      <c r="G96" s="29"/>
    </row>
    <row r="97" spans="1:7" ht="12.75" customHeight="1">
      <c r="A97" s="14"/>
      <c r="B97" s="14"/>
      <c r="E97" s="29"/>
      <c r="G97" s="29"/>
    </row>
    <row r="98" spans="5:7" ht="12.75">
      <c r="E98" s="29"/>
      <c r="G98" s="29"/>
    </row>
    <row r="99" spans="1:7" ht="15.75">
      <c r="A99" s="6" t="s">
        <v>107</v>
      </c>
      <c r="E99" s="29"/>
      <c r="G99" s="31">
        <f>+G6+G49</f>
        <v>0</v>
      </c>
    </row>
    <row r="100" spans="5:7" ht="12.75">
      <c r="E100" s="29"/>
      <c r="G100" s="29"/>
    </row>
    <row r="101" spans="1:7" ht="15.75">
      <c r="A101" s="14" t="s">
        <v>110</v>
      </c>
      <c r="E101" s="29"/>
      <c r="G101" s="29"/>
    </row>
    <row r="102" spans="1:7" ht="15.75">
      <c r="A102" s="14" t="s">
        <v>111</v>
      </c>
      <c r="E102" s="29"/>
      <c r="G102" s="29"/>
    </row>
    <row r="103" spans="1:7" ht="15.75">
      <c r="A103" s="14" t="s">
        <v>112</v>
      </c>
      <c r="E103" s="29"/>
      <c r="G103" s="29"/>
    </row>
    <row r="104" spans="1:7" ht="15.75">
      <c r="A104" s="14" t="s">
        <v>113</v>
      </c>
      <c r="E104" s="29"/>
      <c r="G104" s="29"/>
    </row>
    <row r="105" spans="5:7" ht="12.75">
      <c r="E105" s="29"/>
      <c r="G105" s="29"/>
    </row>
    <row r="106" spans="1:7" ht="15.75">
      <c r="A106" s="32" t="s">
        <v>114</v>
      </c>
      <c r="E106" s="29"/>
      <c r="G106" s="29"/>
    </row>
    <row r="107" spans="1:7" ht="15.75">
      <c r="A107" s="32"/>
      <c r="E107" s="29"/>
      <c r="G107" s="29"/>
    </row>
    <row r="108" spans="1:7" ht="15.75">
      <c r="A108" s="32" t="s">
        <v>145</v>
      </c>
      <c r="E108" s="29"/>
      <c r="G108" s="29"/>
    </row>
    <row r="109" spans="1:7" ht="15.75">
      <c r="A109" s="32" t="s">
        <v>146</v>
      </c>
      <c r="E109" s="29"/>
      <c r="G109" s="29"/>
    </row>
    <row r="110" spans="1:7" ht="18.75">
      <c r="A110" s="105" t="s">
        <v>106</v>
      </c>
      <c r="B110" s="106"/>
      <c r="C110" s="106"/>
      <c r="D110" s="106"/>
      <c r="E110" s="106"/>
      <c r="F110" s="106"/>
      <c r="G110" s="107"/>
    </row>
    <row r="111" spans="5:7" ht="12.75">
      <c r="E111" s="29"/>
      <c r="G111" s="29"/>
    </row>
    <row r="112" spans="1:7" ht="12.75">
      <c r="A112" s="36" t="s">
        <v>141</v>
      </c>
      <c r="E112" s="29"/>
      <c r="G112" s="29"/>
    </row>
    <row r="113" spans="5:7" ht="12.75">
      <c r="E113" s="29"/>
      <c r="G113" s="29"/>
    </row>
    <row r="114" spans="1:7" ht="15.75">
      <c r="A114" s="35" t="s">
        <v>147</v>
      </c>
      <c r="E114" s="29"/>
      <c r="G114" s="29"/>
    </row>
    <row r="115" spans="1:7" ht="15.75">
      <c r="A115" s="35" t="s">
        <v>148</v>
      </c>
      <c r="E115" s="29"/>
      <c r="G115" s="29"/>
    </row>
    <row r="116" spans="1:7" ht="15.75">
      <c r="A116" s="35" t="s">
        <v>149</v>
      </c>
      <c r="E116" s="29"/>
      <c r="G116" s="29"/>
    </row>
    <row r="117" spans="1:7" ht="15.75">
      <c r="A117" s="35" t="s">
        <v>150</v>
      </c>
      <c r="E117" s="29"/>
      <c r="G117" s="29"/>
    </row>
    <row r="118" spans="1:7" ht="15.75">
      <c r="A118" s="35" t="s">
        <v>151</v>
      </c>
      <c r="E118" s="29"/>
      <c r="G118" s="29"/>
    </row>
    <row r="119" spans="1:7" ht="15.75">
      <c r="A119" s="35" t="s">
        <v>152</v>
      </c>
      <c r="E119" s="29"/>
      <c r="G119" s="29"/>
    </row>
    <row r="120" spans="1:7" ht="15.75">
      <c r="A120" s="35" t="s">
        <v>153</v>
      </c>
      <c r="E120" s="29"/>
      <c r="G120" s="29"/>
    </row>
    <row r="121" spans="1:7" ht="15.75">
      <c r="A121" s="35" t="s">
        <v>154</v>
      </c>
      <c r="E121" s="29"/>
      <c r="G121" s="29"/>
    </row>
    <row r="122" spans="1:7" ht="15.75">
      <c r="A122" s="35" t="s">
        <v>155</v>
      </c>
      <c r="E122" s="29"/>
      <c r="G122" s="29"/>
    </row>
    <row r="123" spans="1:7" ht="15.75">
      <c r="A123" s="35" t="s">
        <v>157</v>
      </c>
      <c r="E123" s="29"/>
      <c r="G123" s="29"/>
    </row>
    <row r="124" spans="1:7" ht="15.75">
      <c r="A124" s="35" t="s">
        <v>156</v>
      </c>
      <c r="E124" s="29"/>
      <c r="G124" s="29"/>
    </row>
    <row r="125" spans="1:7" ht="15.75">
      <c r="A125" s="35" t="s">
        <v>158</v>
      </c>
      <c r="E125" s="29"/>
      <c r="G125" s="29"/>
    </row>
    <row r="126" spans="1:7" ht="15.75">
      <c r="A126" s="35" t="s">
        <v>159</v>
      </c>
      <c r="E126" s="29"/>
      <c r="G126" s="29"/>
    </row>
    <row r="127" spans="1:7" ht="15.75">
      <c r="A127" s="35" t="s">
        <v>160</v>
      </c>
      <c r="E127" s="29"/>
      <c r="G127" s="29"/>
    </row>
    <row r="128" ht="15.75">
      <c r="A128" s="35" t="s">
        <v>161</v>
      </c>
    </row>
    <row r="129" ht="15.75">
      <c r="A129" s="35" t="s">
        <v>162</v>
      </c>
    </row>
    <row r="158" ht="12.75">
      <c r="A158" s="12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</sheetData>
  <sheetProtection/>
  <mergeCells count="10">
    <mergeCell ref="A1:G1"/>
    <mergeCell ref="A57:G57"/>
    <mergeCell ref="A58:E58"/>
    <mergeCell ref="A2:E2"/>
    <mergeCell ref="A164:E164"/>
    <mergeCell ref="A165:E165"/>
    <mergeCell ref="E3:E4"/>
    <mergeCell ref="A163:E163"/>
    <mergeCell ref="A110:G110"/>
    <mergeCell ref="E59:E6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PageLayoutView="0" workbookViewId="0" topLeftCell="A16">
      <selection activeCell="A35" sqref="A35"/>
    </sheetView>
  </sheetViews>
  <sheetFormatPr defaultColWidth="11.421875" defaultRowHeight="12.75"/>
  <cols>
    <col min="1" max="1" width="31.7109375" style="11" customWidth="1"/>
    <col min="2" max="2" width="4.00390625" style="11" customWidth="1"/>
    <col min="3" max="7" width="11.421875" style="11" customWidth="1"/>
  </cols>
  <sheetData>
    <row r="1" spans="1:7" ht="19.5" customHeight="1">
      <c r="A1" s="105" t="s">
        <v>106</v>
      </c>
      <c r="B1" s="106"/>
      <c r="C1" s="106"/>
      <c r="D1" s="106"/>
      <c r="E1" s="106"/>
      <c r="F1" s="106"/>
      <c r="G1" s="107"/>
    </row>
    <row r="2" spans="1:5" ht="12.75" customHeight="1">
      <c r="A2" s="108"/>
      <c r="B2" s="108"/>
      <c r="C2" s="108"/>
      <c r="D2" s="108"/>
      <c r="E2" s="108"/>
    </row>
    <row r="3" spans="1:7" s="22" customFormat="1" ht="12.75" customHeight="1">
      <c r="A3" s="23" t="s">
        <v>0</v>
      </c>
      <c r="B3" s="2"/>
      <c r="C3" s="27"/>
      <c r="D3" s="27"/>
      <c r="E3" s="110" t="s">
        <v>1</v>
      </c>
      <c r="F3" s="2" t="s">
        <v>2</v>
      </c>
      <c r="G3" s="2" t="s">
        <v>41</v>
      </c>
    </row>
    <row r="4" spans="1:7" s="22" customFormat="1" ht="12.75" customHeight="1">
      <c r="A4" s="10"/>
      <c r="B4" s="2"/>
      <c r="C4" s="27"/>
      <c r="D4" s="27"/>
      <c r="E4" s="110"/>
      <c r="F4" s="38" t="s">
        <v>163</v>
      </c>
      <c r="G4" s="2" t="s">
        <v>42</v>
      </c>
    </row>
    <row r="5" spans="1:5" ht="12.75" customHeight="1">
      <c r="A5" s="2"/>
      <c r="B5" s="2"/>
      <c r="C5" s="3"/>
      <c r="D5" s="7"/>
      <c r="E5" s="3"/>
    </row>
    <row r="6" spans="1:7" ht="12.75" customHeight="1">
      <c r="A6" s="6" t="s">
        <v>43</v>
      </c>
      <c r="B6" s="6"/>
      <c r="C6" s="7"/>
      <c r="D6" s="7"/>
      <c r="E6" s="19"/>
      <c r="G6" s="31">
        <f>+G8+G18+G26+G33+G48</f>
        <v>0</v>
      </c>
    </row>
    <row r="7" spans="1:7" ht="12.75" customHeight="1">
      <c r="A7" s="6"/>
      <c r="B7" s="6"/>
      <c r="C7" s="7"/>
      <c r="D7" s="7"/>
      <c r="E7" s="19"/>
      <c r="G7" s="29"/>
    </row>
    <row r="8" spans="1:7" s="22" customFormat="1" ht="12.75" customHeight="1">
      <c r="A8" s="6" t="s">
        <v>44</v>
      </c>
      <c r="B8" s="6"/>
      <c r="C8" s="6" t="s">
        <v>45</v>
      </c>
      <c r="D8" s="6"/>
      <c r="E8" s="20"/>
      <c r="F8" s="27"/>
      <c r="G8" s="30">
        <f>+SUM(G10:G16)</f>
        <v>0</v>
      </c>
    </row>
    <row r="9" spans="1:7" ht="12.75" customHeight="1">
      <c r="A9" s="6"/>
      <c r="B9" s="6"/>
      <c r="C9" s="7"/>
      <c r="D9" s="7"/>
      <c r="E9" s="19"/>
      <c r="G9" s="29"/>
    </row>
    <row r="10" spans="1:7" ht="12.75" customHeight="1">
      <c r="A10" s="7" t="s">
        <v>109</v>
      </c>
      <c r="B10" s="37" t="s">
        <v>115</v>
      </c>
      <c r="C10" s="7"/>
      <c r="D10" s="7"/>
      <c r="E10" s="19"/>
      <c r="G10" s="29">
        <f aca="true" t="shared" si="0" ref="G10:G16">+E10*F10</f>
        <v>0</v>
      </c>
    </row>
    <row r="11" spans="1:7" ht="12.75" customHeight="1">
      <c r="A11" s="7" t="s">
        <v>46</v>
      </c>
      <c r="B11" s="7"/>
      <c r="C11" s="7"/>
      <c r="D11" s="7"/>
      <c r="E11" s="19"/>
      <c r="G11" s="29">
        <f t="shared" si="0"/>
        <v>0</v>
      </c>
    </row>
    <row r="12" spans="1:7" ht="12.75" customHeight="1">
      <c r="A12" s="7" t="s">
        <v>47</v>
      </c>
      <c r="B12" s="37" t="s">
        <v>116</v>
      </c>
      <c r="C12" s="7"/>
      <c r="D12" s="7"/>
      <c r="E12" s="19"/>
      <c r="G12" s="29">
        <f t="shared" si="0"/>
        <v>0</v>
      </c>
    </row>
    <row r="13" spans="1:7" ht="12.75" customHeight="1">
      <c r="A13" s="7" t="s">
        <v>48</v>
      </c>
      <c r="B13" s="7"/>
      <c r="C13" s="7"/>
      <c r="D13" s="7"/>
      <c r="E13" s="19"/>
      <c r="G13" s="29">
        <f t="shared" si="0"/>
        <v>0</v>
      </c>
    </row>
    <row r="14" spans="1:7" ht="12.75" customHeight="1">
      <c r="A14" s="7" t="s">
        <v>49</v>
      </c>
      <c r="B14" s="7"/>
      <c r="C14" s="7"/>
      <c r="D14" s="7"/>
      <c r="E14" s="19"/>
      <c r="G14" s="29">
        <f t="shared" si="0"/>
        <v>0</v>
      </c>
    </row>
    <row r="15" spans="1:7" ht="12.75" customHeight="1">
      <c r="A15" s="7" t="s">
        <v>50</v>
      </c>
      <c r="B15" s="37" t="s">
        <v>117</v>
      </c>
      <c r="C15" s="7"/>
      <c r="D15" s="7"/>
      <c r="E15" s="19"/>
      <c r="G15" s="29">
        <f t="shared" si="0"/>
        <v>0</v>
      </c>
    </row>
    <row r="16" spans="1:7" ht="12.75" customHeight="1">
      <c r="A16" s="7" t="s">
        <v>51</v>
      </c>
      <c r="B16" s="37" t="s">
        <v>118</v>
      </c>
      <c r="C16" s="7"/>
      <c r="D16" s="7"/>
      <c r="E16" s="19"/>
      <c r="G16" s="29">
        <f t="shared" si="0"/>
        <v>0</v>
      </c>
    </row>
    <row r="17" spans="1:7" ht="12.75" customHeight="1">
      <c r="A17" s="7"/>
      <c r="B17" s="7"/>
      <c r="C17" s="7"/>
      <c r="D17" s="7"/>
      <c r="E17" s="19"/>
      <c r="G17" s="29"/>
    </row>
    <row r="18" spans="1:7" s="22" customFormat="1" ht="12.75" customHeight="1">
      <c r="A18" s="13" t="s">
        <v>52</v>
      </c>
      <c r="B18" s="13"/>
      <c r="C18" s="6"/>
      <c r="D18" s="6"/>
      <c r="E18" s="20"/>
      <c r="F18" s="27"/>
      <c r="G18" s="30">
        <f>+SUM(G20:G23)</f>
        <v>0</v>
      </c>
    </row>
    <row r="19" spans="1:7" ht="12.75" customHeight="1">
      <c r="A19" s="13"/>
      <c r="B19" s="13"/>
      <c r="C19" s="7"/>
      <c r="D19" s="7"/>
      <c r="E19" s="19"/>
      <c r="G19" s="29"/>
    </row>
    <row r="20" spans="1:7" ht="12.75" customHeight="1">
      <c r="A20" s="7" t="s">
        <v>53</v>
      </c>
      <c r="B20" s="7"/>
      <c r="C20" s="7"/>
      <c r="D20" s="7"/>
      <c r="E20" s="19"/>
      <c r="G20" s="29">
        <f>+E20*F20</f>
        <v>0</v>
      </c>
    </row>
    <row r="21" spans="1:7" ht="12.75" customHeight="1">
      <c r="A21" s="7" t="s">
        <v>54</v>
      </c>
      <c r="B21" s="7"/>
      <c r="C21" s="7"/>
      <c r="D21" s="7"/>
      <c r="E21" s="19"/>
      <c r="G21" s="29">
        <f>+E21*F21</f>
        <v>0</v>
      </c>
    </row>
    <row r="22" spans="1:7" ht="12.75" customHeight="1">
      <c r="A22" s="7" t="s">
        <v>55</v>
      </c>
      <c r="B22" s="7"/>
      <c r="C22" s="7"/>
      <c r="D22" s="7"/>
      <c r="E22" s="19"/>
      <c r="G22" s="29">
        <f>+E22*F22</f>
        <v>0</v>
      </c>
    </row>
    <row r="23" spans="1:7" ht="12.75" customHeight="1">
      <c r="A23" s="7" t="s">
        <v>56</v>
      </c>
      <c r="B23" s="7"/>
      <c r="C23" s="7"/>
      <c r="D23" s="7"/>
      <c r="E23" s="19"/>
      <c r="G23" s="29">
        <f>+E23*F23</f>
        <v>0</v>
      </c>
    </row>
    <row r="24" spans="1:7" ht="12.75" customHeight="1">
      <c r="A24" s="7"/>
      <c r="B24" s="7"/>
      <c r="C24" s="7"/>
      <c r="D24" s="7"/>
      <c r="E24" s="19"/>
      <c r="G24" s="29"/>
    </row>
    <row r="25" spans="1:7" ht="12.75" customHeight="1">
      <c r="A25" s="7"/>
      <c r="B25" s="7"/>
      <c r="C25" s="7"/>
      <c r="D25" s="7"/>
      <c r="E25" s="19"/>
      <c r="G25" s="29"/>
    </row>
    <row r="26" spans="1:7" ht="12.75" customHeight="1">
      <c r="A26" s="13" t="s">
        <v>57</v>
      </c>
      <c r="B26" s="13"/>
      <c r="C26" s="7"/>
      <c r="D26" s="7"/>
      <c r="E26" s="19"/>
      <c r="G26" s="31">
        <f>+SUM(G28:G30)</f>
        <v>0</v>
      </c>
    </row>
    <row r="27" spans="1:7" ht="12.75" customHeight="1">
      <c r="A27" s="13"/>
      <c r="B27" s="13"/>
      <c r="C27" s="7"/>
      <c r="D27" s="7"/>
      <c r="E27" s="19"/>
      <c r="G27" s="29"/>
    </row>
    <row r="28" spans="1:7" ht="12.75" customHeight="1">
      <c r="A28" s="7" t="s">
        <v>58</v>
      </c>
      <c r="B28" s="7"/>
      <c r="C28" s="7"/>
      <c r="D28" s="7"/>
      <c r="E28" s="19"/>
      <c r="G28" s="29">
        <f>+E28*F28</f>
        <v>0</v>
      </c>
    </row>
    <row r="29" spans="1:7" ht="12.75" customHeight="1">
      <c r="A29" s="7" t="s">
        <v>105</v>
      </c>
      <c r="B29" s="37" t="s">
        <v>119</v>
      </c>
      <c r="C29" s="7"/>
      <c r="D29" s="7"/>
      <c r="E29" s="19"/>
      <c r="G29" s="29">
        <f>+E29*F29</f>
        <v>0</v>
      </c>
    </row>
    <row r="30" spans="1:7" ht="12.75" customHeight="1">
      <c r="A30" s="7" t="s">
        <v>59</v>
      </c>
      <c r="B30" s="7"/>
      <c r="C30" s="7"/>
      <c r="D30" s="7"/>
      <c r="E30" s="19"/>
      <c r="G30" s="29">
        <f>+E30*F30</f>
        <v>0</v>
      </c>
    </row>
    <row r="31" spans="1:7" ht="12.75" customHeight="1">
      <c r="A31" s="4"/>
      <c r="B31" s="4"/>
      <c r="C31" s="7"/>
      <c r="D31" s="7"/>
      <c r="E31" s="19"/>
      <c r="G31" s="29"/>
    </row>
    <row r="32" spans="1:7" ht="12.75" customHeight="1">
      <c r="A32" s="7"/>
      <c r="B32" s="7"/>
      <c r="C32" s="7"/>
      <c r="D32" s="7"/>
      <c r="E32" s="19"/>
      <c r="G32" s="29"/>
    </row>
    <row r="33" spans="1:7" ht="12.75" customHeight="1">
      <c r="A33" s="13" t="s">
        <v>60</v>
      </c>
      <c r="B33" s="13"/>
      <c r="C33" s="7"/>
      <c r="D33" s="7"/>
      <c r="E33" s="19"/>
      <c r="G33" s="31">
        <f>+SUM(G35:G45)</f>
        <v>0</v>
      </c>
    </row>
    <row r="34" spans="1:7" ht="12.75" customHeight="1">
      <c r="A34" s="13"/>
      <c r="B34" s="13"/>
      <c r="C34" s="7"/>
      <c r="D34" s="7"/>
      <c r="E34" s="19"/>
      <c r="G34" s="29"/>
    </row>
    <row r="35" spans="1:7" ht="12.75" customHeight="1">
      <c r="A35" s="7" t="s">
        <v>61</v>
      </c>
      <c r="B35" s="37" t="s">
        <v>120</v>
      </c>
      <c r="C35" s="7"/>
      <c r="D35" s="7"/>
      <c r="E35" s="19"/>
      <c r="G35" s="29">
        <f aca="true" t="shared" si="1" ref="G35:G45">+E35*F35</f>
        <v>0</v>
      </c>
    </row>
    <row r="36" spans="1:7" ht="12.75" customHeight="1">
      <c r="A36" s="7" t="s">
        <v>62</v>
      </c>
      <c r="B36" s="7"/>
      <c r="C36" s="7"/>
      <c r="D36" s="7"/>
      <c r="E36" s="19"/>
      <c r="G36" s="29">
        <f t="shared" si="1"/>
        <v>0</v>
      </c>
    </row>
    <row r="37" spans="1:7" ht="12.75" customHeight="1">
      <c r="A37" s="7" t="s">
        <v>63</v>
      </c>
      <c r="B37" s="7"/>
      <c r="C37" s="1"/>
      <c r="D37" s="1"/>
      <c r="E37" s="28"/>
      <c r="G37" s="29">
        <f t="shared" si="1"/>
        <v>0</v>
      </c>
    </row>
    <row r="38" spans="1:7" ht="12.75" customHeight="1">
      <c r="A38" s="7" t="s">
        <v>64</v>
      </c>
      <c r="B38" s="7"/>
      <c r="C38" s="7"/>
      <c r="D38" s="7"/>
      <c r="E38" s="19"/>
      <c r="G38" s="29">
        <f t="shared" si="1"/>
        <v>0</v>
      </c>
    </row>
    <row r="39" spans="1:7" ht="12.75" customHeight="1">
      <c r="A39" s="7" t="s">
        <v>65</v>
      </c>
      <c r="B39" s="7"/>
      <c r="C39" s="7"/>
      <c r="D39" s="7"/>
      <c r="E39" s="19"/>
      <c r="G39" s="29">
        <f t="shared" si="1"/>
        <v>0</v>
      </c>
    </row>
    <row r="40" spans="1:7" ht="12.75" customHeight="1">
      <c r="A40" s="7" t="s">
        <v>66</v>
      </c>
      <c r="B40" s="7"/>
      <c r="C40" s="7"/>
      <c r="D40" s="7"/>
      <c r="E40" s="19"/>
      <c r="G40" s="29">
        <f t="shared" si="1"/>
        <v>0</v>
      </c>
    </row>
    <row r="41" spans="1:7" ht="12.75" customHeight="1">
      <c r="A41" s="7" t="s">
        <v>67</v>
      </c>
      <c r="B41" s="7"/>
      <c r="C41" s="7"/>
      <c r="D41" s="7"/>
      <c r="E41" s="19"/>
      <c r="G41" s="29">
        <f t="shared" si="1"/>
        <v>0</v>
      </c>
    </row>
    <row r="42" spans="1:7" ht="12.75" customHeight="1">
      <c r="A42" s="7" t="s">
        <v>142</v>
      </c>
      <c r="B42" s="37" t="s">
        <v>121</v>
      </c>
      <c r="C42" s="7"/>
      <c r="D42" s="7"/>
      <c r="E42" s="19"/>
      <c r="G42" s="29">
        <f t="shared" si="1"/>
        <v>0</v>
      </c>
    </row>
    <row r="43" spans="1:7" ht="12.75" customHeight="1">
      <c r="A43" s="7" t="s">
        <v>68</v>
      </c>
      <c r="B43" s="7"/>
      <c r="C43" s="7"/>
      <c r="D43" s="7"/>
      <c r="E43" s="19"/>
      <c r="G43" s="29">
        <f t="shared" si="1"/>
        <v>0</v>
      </c>
    </row>
    <row r="44" spans="1:7" ht="12.75" customHeight="1">
      <c r="A44" s="7" t="s">
        <v>69</v>
      </c>
      <c r="B44" s="7"/>
      <c r="C44" s="7"/>
      <c r="D44" s="7"/>
      <c r="E44" s="19"/>
      <c r="G44" s="29">
        <f t="shared" si="1"/>
        <v>0</v>
      </c>
    </row>
    <row r="45" spans="1:7" ht="12.75" customHeight="1">
      <c r="A45" s="7" t="s">
        <v>70</v>
      </c>
      <c r="B45" s="7"/>
      <c r="C45" s="7"/>
      <c r="D45" s="7"/>
      <c r="E45" s="19"/>
      <c r="G45" s="29">
        <f t="shared" si="1"/>
        <v>0</v>
      </c>
    </row>
    <row r="46" spans="1:7" ht="12.75" customHeight="1">
      <c r="A46" s="7" t="s">
        <v>245</v>
      </c>
      <c r="B46" s="7"/>
      <c r="C46" s="7"/>
      <c r="D46" s="7"/>
      <c r="E46" s="19"/>
      <c r="G46" s="29"/>
    </row>
    <row r="47" spans="1:7" ht="12.75" customHeight="1">
      <c r="A47" s="7"/>
      <c r="B47" s="7"/>
      <c r="C47" s="7"/>
      <c r="D47" s="7"/>
      <c r="E47" s="19"/>
      <c r="G47" s="29"/>
    </row>
    <row r="48" spans="1:7" ht="12.75" customHeight="1">
      <c r="A48" s="13" t="s">
        <v>71</v>
      </c>
      <c r="B48" s="13"/>
      <c r="C48" s="7"/>
      <c r="D48" s="7"/>
      <c r="E48" s="19"/>
      <c r="G48" s="31">
        <f>+E48*F48</f>
        <v>0</v>
      </c>
    </row>
    <row r="49" spans="1:7" ht="12.75" customHeight="1">
      <c r="A49" s="7"/>
      <c r="B49" s="7"/>
      <c r="C49" s="7"/>
      <c r="D49" s="7"/>
      <c r="E49" s="19"/>
      <c r="G49" s="29"/>
    </row>
    <row r="50" spans="1:7" ht="12.75" customHeight="1">
      <c r="A50" s="6" t="s">
        <v>72</v>
      </c>
      <c r="B50" s="6"/>
      <c r="C50" s="7"/>
      <c r="D50" s="7"/>
      <c r="E50" s="19"/>
      <c r="G50" s="31">
        <f>+G52+G63+G72</f>
        <v>0</v>
      </c>
    </row>
    <row r="51" spans="1:7" ht="12.75" customHeight="1">
      <c r="A51" s="6"/>
      <c r="B51" s="6"/>
      <c r="C51" s="7"/>
      <c r="D51" s="7"/>
      <c r="E51" s="19"/>
      <c r="G51" s="29"/>
    </row>
    <row r="52" spans="1:7" ht="12.75" customHeight="1">
      <c r="A52" s="6" t="s">
        <v>73</v>
      </c>
      <c r="B52" s="6"/>
      <c r="C52" s="7"/>
      <c r="D52" s="7"/>
      <c r="E52" s="19"/>
      <c r="G52" s="31">
        <f>+SUM(G54:G57)</f>
        <v>0</v>
      </c>
    </row>
    <row r="53" spans="1:7" ht="12.75" customHeight="1">
      <c r="A53" s="6"/>
      <c r="B53" s="6"/>
      <c r="C53" s="7"/>
      <c r="D53" s="7"/>
      <c r="E53" s="19"/>
      <c r="G53" s="29"/>
    </row>
    <row r="54" spans="1:7" ht="12.75" customHeight="1">
      <c r="A54" s="7" t="s">
        <v>74</v>
      </c>
      <c r="B54" s="7"/>
      <c r="C54" s="1"/>
      <c r="D54" s="1"/>
      <c r="E54" s="28"/>
      <c r="G54" s="29">
        <f>+E54*F54</f>
        <v>0</v>
      </c>
    </row>
    <row r="55" spans="1:7" ht="12.75" customHeight="1">
      <c r="A55" s="7" t="s">
        <v>75</v>
      </c>
      <c r="B55" s="7"/>
      <c r="C55" s="1"/>
      <c r="D55" s="1"/>
      <c r="E55" s="28"/>
      <c r="G55" s="29">
        <f>+E55*F55</f>
        <v>0</v>
      </c>
    </row>
    <row r="56" spans="1:7" ht="12.75" customHeight="1">
      <c r="A56" s="7" t="s">
        <v>76</v>
      </c>
      <c r="B56" s="37" t="s">
        <v>122</v>
      </c>
      <c r="C56" s="7"/>
      <c r="D56" s="7"/>
      <c r="E56" s="19"/>
      <c r="G56" s="29">
        <f>+E56*F56</f>
        <v>0</v>
      </c>
    </row>
    <row r="57" spans="1:7" ht="12.75" customHeight="1">
      <c r="A57" s="7" t="s">
        <v>108</v>
      </c>
      <c r="B57" s="37" t="s">
        <v>123</v>
      </c>
      <c r="C57" s="1"/>
      <c r="D57" s="1"/>
      <c r="E57" s="28"/>
      <c r="G57" s="29">
        <f>+E57*F57</f>
        <v>0</v>
      </c>
    </row>
    <row r="58" spans="1:7" ht="19.5" customHeight="1">
      <c r="A58" s="105" t="s">
        <v>106</v>
      </c>
      <c r="B58" s="106"/>
      <c r="C58" s="106"/>
      <c r="D58" s="106"/>
      <c r="E58" s="106"/>
      <c r="F58" s="106"/>
      <c r="G58" s="107"/>
    </row>
    <row r="59" spans="1:5" ht="12.75" customHeight="1">
      <c r="A59" s="108"/>
      <c r="B59" s="108"/>
      <c r="C59" s="108"/>
      <c r="D59" s="108"/>
      <c r="E59" s="108"/>
    </row>
    <row r="60" spans="1:7" ht="12.75" customHeight="1">
      <c r="A60" s="23" t="s">
        <v>0</v>
      </c>
      <c r="B60" s="2"/>
      <c r="C60" s="27"/>
      <c r="D60" s="27"/>
      <c r="E60" s="110" t="s">
        <v>1</v>
      </c>
      <c r="F60" s="2" t="s">
        <v>2</v>
      </c>
      <c r="G60" s="2" t="s">
        <v>41</v>
      </c>
    </row>
    <row r="61" spans="1:7" ht="12.75" customHeight="1">
      <c r="A61" s="10"/>
      <c r="B61" s="2"/>
      <c r="C61" s="27"/>
      <c r="D61" s="27"/>
      <c r="E61" s="110"/>
      <c r="F61" s="38" t="s">
        <v>163</v>
      </c>
      <c r="G61" s="2" t="s">
        <v>42</v>
      </c>
    </row>
    <row r="62" spans="1:5" ht="12.75" customHeight="1">
      <c r="A62" s="2"/>
      <c r="B62" s="2"/>
      <c r="C62" s="3"/>
      <c r="D62" s="7"/>
      <c r="E62" s="3"/>
    </row>
    <row r="63" spans="1:7" ht="12.75" customHeight="1">
      <c r="A63" s="6" t="s">
        <v>77</v>
      </c>
      <c r="B63" s="6"/>
      <c r="C63" s="7"/>
      <c r="D63" s="7"/>
      <c r="E63" s="19"/>
      <c r="G63" s="31">
        <f>+SUM(G65:G70)</f>
        <v>0</v>
      </c>
    </row>
    <row r="64" spans="1:7" ht="12.75" customHeight="1">
      <c r="A64" s="6"/>
      <c r="B64" s="6"/>
      <c r="C64" s="7"/>
      <c r="D64" s="7"/>
      <c r="E64" s="19"/>
      <c r="G64" s="29"/>
    </row>
    <row r="65" spans="1:7" ht="12.75" customHeight="1">
      <c r="A65" s="7" t="s">
        <v>78</v>
      </c>
      <c r="B65" s="7"/>
      <c r="C65" s="1"/>
      <c r="D65" s="1"/>
      <c r="E65" s="28"/>
      <c r="G65" s="29">
        <f aca="true" t="shared" si="2" ref="G65:G70">+E65*F65</f>
        <v>0</v>
      </c>
    </row>
    <row r="66" spans="1:7" ht="12.75" customHeight="1">
      <c r="A66" s="7" t="s">
        <v>79</v>
      </c>
      <c r="B66" s="37" t="s">
        <v>124</v>
      </c>
      <c r="C66" s="7"/>
      <c r="D66" s="7"/>
      <c r="E66" s="19"/>
      <c r="G66" s="29">
        <f t="shared" si="2"/>
        <v>0</v>
      </c>
    </row>
    <row r="67" spans="1:7" ht="12.75" customHeight="1">
      <c r="A67" s="7" t="s">
        <v>80</v>
      </c>
      <c r="B67" s="37" t="s">
        <v>125</v>
      </c>
      <c r="C67" s="7"/>
      <c r="D67" s="7"/>
      <c r="E67" s="19"/>
      <c r="G67" s="29">
        <f t="shared" si="2"/>
        <v>0</v>
      </c>
    </row>
    <row r="68" spans="1:7" ht="12.75" customHeight="1">
      <c r="A68" s="7" t="s">
        <v>81</v>
      </c>
      <c r="B68" s="37" t="s">
        <v>126</v>
      </c>
      <c r="C68" s="7"/>
      <c r="D68" s="7"/>
      <c r="E68" s="19"/>
      <c r="G68" s="29">
        <f t="shared" si="2"/>
        <v>0</v>
      </c>
    </row>
    <row r="69" spans="1:7" ht="12.75" customHeight="1">
      <c r="A69" s="7" t="s">
        <v>82</v>
      </c>
      <c r="B69" s="37" t="s">
        <v>143</v>
      </c>
      <c r="C69" s="7"/>
      <c r="D69" s="7"/>
      <c r="E69" s="19"/>
      <c r="G69" s="29">
        <f t="shared" si="2"/>
        <v>0</v>
      </c>
    </row>
    <row r="70" spans="1:7" ht="12.75" customHeight="1">
      <c r="A70" s="7" t="s">
        <v>83</v>
      </c>
      <c r="B70" s="37" t="s">
        <v>144</v>
      </c>
      <c r="C70" s="7"/>
      <c r="D70" s="7"/>
      <c r="E70" s="19"/>
      <c r="G70" s="29">
        <f t="shared" si="2"/>
        <v>0</v>
      </c>
    </row>
    <row r="71" spans="1:7" ht="12.75" customHeight="1">
      <c r="A71" s="7"/>
      <c r="B71" s="7"/>
      <c r="C71" s="7"/>
      <c r="D71" s="7"/>
      <c r="E71" s="19"/>
      <c r="G71" s="29"/>
    </row>
    <row r="72" spans="1:7" ht="12.75" customHeight="1">
      <c r="A72" s="6" t="s">
        <v>84</v>
      </c>
      <c r="B72" s="6"/>
      <c r="C72" s="7"/>
      <c r="D72" s="7"/>
      <c r="E72" s="19"/>
      <c r="G72" s="31">
        <f>+SUM(G74:G75)</f>
        <v>0</v>
      </c>
    </row>
    <row r="73" spans="1:7" ht="12.75" customHeight="1">
      <c r="A73" s="6"/>
      <c r="B73" s="6"/>
      <c r="C73" s="7"/>
      <c r="D73" s="7"/>
      <c r="E73" s="19"/>
      <c r="G73" s="29"/>
    </row>
    <row r="74" spans="1:7" ht="12.75" customHeight="1">
      <c r="A74" s="7" t="s">
        <v>85</v>
      </c>
      <c r="B74" s="7"/>
      <c r="C74" s="7"/>
      <c r="D74" s="7"/>
      <c r="E74" s="19"/>
      <c r="G74" s="29">
        <f>+E74*F74</f>
        <v>0</v>
      </c>
    </row>
    <row r="75" spans="1:7" ht="12.75" customHeight="1">
      <c r="A75" s="7" t="s">
        <v>86</v>
      </c>
      <c r="B75" s="7"/>
      <c r="C75" s="7"/>
      <c r="D75" s="7"/>
      <c r="E75" s="19"/>
      <c r="G75" s="29">
        <f>+E75*F75</f>
        <v>0</v>
      </c>
    </row>
    <row r="76" spans="1:7" ht="12.75" customHeight="1">
      <c r="A76" s="7"/>
      <c r="B76" s="7"/>
      <c r="C76" s="7"/>
      <c r="D76" s="7"/>
      <c r="E76" s="19"/>
      <c r="G76" s="29"/>
    </row>
    <row r="77" spans="1:7" ht="12.75" customHeight="1">
      <c r="A77" s="14"/>
      <c r="B77" s="14"/>
      <c r="E77" s="29"/>
      <c r="G77" s="29"/>
    </row>
    <row r="78" spans="1:7" ht="12.75" customHeight="1">
      <c r="A78" s="14"/>
      <c r="B78" s="14"/>
      <c r="E78" s="29"/>
      <c r="G78" s="29"/>
    </row>
    <row r="79" spans="1:7" ht="12.75" customHeight="1">
      <c r="A79" s="14"/>
      <c r="B79" s="14"/>
      <c r="E79" s="29"/>
      <c r="G79" s="29"/>
    </row>
    <row r="80" spans="1:7" ht="12.75" customHeight="1">
      <c r="A80" s="14"/>
      <c r="B80" s="14"/>
      <c r="E80" s="29"/>
      <c r="G80" s="29"/>
    </row>
    <row r="81" spans="1:7" ht="12.75" customHeight="1">
      <c r="A81" s="14"/>
      <c r="B81" s="14"/>
      <c r="E81" s="29"/>
      <c r="G81" s="29"/>
    </row>
    <row r="82" spans="1:7" ht="12.75" customHeight="1">
      <c r="A82" s="14"/>
      <c r="B82" s="14"/>
      <c r="E82" s="29"/>
      <c r="G82" s="29"/>
    </row>
    <row r="83" spans="1:7" ht="12.75" customHeight="1">
      <c r="A83" s="14"/>
      <c r="B83" s="14"/>
      <c r="E83" s="29"/>
      <c r="G83" s="29"/>
    </row>
    <row r="84" spans="1:7" ht="12.75" customHeight="1">
      <c r="A84" s="14"/>
      <c r="B84" s="14"/>
      <c r="E84" s="29"/>
      <c r="G84" s="29"/>
    </row>
    <row r="85" spans="1:7" ht="12.75" customHeight="1">
      <c r="A85" s="14"/>
      <c r="B85" s="14"/>
      <c r="E85" s="29"/>
      <c r="G85" s="29"/>
    </row>
    <row r="86" spans="1:7" ht="12.75" customHeight="1">
      <c r="A86" s="14"/>
      <c r="B86" s="14"/>
      <c r="E86" s="29"/>
      <c r="G86" s="29"/>
    </row>
    <row r="87" spans="1:7" ht="12.75" customHeight="1">
      <c r="A87" s="14"/>
      <c r="B87" s="14"/>
      <c r="E87" s="29"/>
      <c r="G87" s="29"/>
    </row>
    <row r="88" spans="1:7" ht="12.75" customHeight="1">
      <c r="A88" s="14"/>
      <c r="B88" s="14"/>
      <c r="E88" s="29"/>
      <c r="G88" s="29"/>
    </row>
    <row r="89" spans="1:7" ht="12.75" customHeight="1">
      <c r="A89" s="14"/>
      <c r="B89" s="14"/>
      <c r="E89" s="29"/>
      <c r="G89" s="29"/>
    </row>
    <row r="90" spans="1:7" ht="12.75" customHeight="1">
      <c r="A90" s="14"/>
      <c r="B90" s="14"/>
      <c r="E90" s="29"/>
      <c r="G90" s="29"/>
    </row>
    <row r="91" spans="1:7" ht="12.75" customHeight="1">
      <c r="A91" s="14"/>
      <c r="B91" s="14"/>
      <c r="E91" s="29"/>
      <c r="G91" s="29"/>
    </row>
    <row r="92" spans="1:7" ht="12.75" customHeight="1">
      <c r="A92" s="14"/>
      <c r="B92" s="14"/>
      <c r="E92" s="29"/>
      <c r="G92" s="29"/>
    </row>
    <row r="93" spans="1:7" ht="12.75" customHeight="1">
      <c r="A93" s="14"/>
      <c r="B93" s="14"/>
      <c r="E93" s="29"/>
      <c r="G93" s="29"/>
    </row>
    <row r="94" spans="1:7" ht="12.75" customHeight="1">
      <c r="A94" s="14"/>
      <c r="B94" s="14"/>
      <c r="E94" s="29"/>
      <c r="G94" s="29"/>
    </row>
    <row r="95" spans="1:7" ht="12.75" customHeight="1">
      <c r="A95" s="14"/>
      <c r="B95" s="14"/>
      <c r="E95" s="29"/>
      <c r="G95" s="29"/>
    </row>
    <row r="96" spans="1:7" ht="12.75" customHeight="1">
      <c r="A96" s="14"/>
      <c r="B96" s="14"/>
      <c r="E96" s="29"/>
      <c r="G96" s="29"/>
    </row>
    <row r="97" spans="1:7" ht="12.75" customHeight="1">
      <c r="A97" s="14"/>
      <c r="B97" s="14"/>
      <c r="E97" s="29"/>
      <c r="G97" s="29"/>
    </row>
    <row r="98" spans="1:7" ht="12.75" customHeight="1">
      <c r="A98" s="14"/>
      <c r="B98" s="14"/>
      <c r="E98" s="29"/>
      <c r="G98" s="29"/>
    </row>
    <row r="99" spans="5:7" ht="12.75">
      <c r="E99" s="29"/>
      <c r="G99" s="29"/>
    </row>
    <row r="100" spans="1:7" ht="15.75">
      <c r="A100" s="6" t="s">
        <v>107</v>
      </c>
      <c r="E100" s="29"/>
      <c r="G100" s="31">
        <f>+G6+G50</f>
        <v>0</v>
      </c>
    </row>
    <row r="101" spans="5:7" ht="12.75">
      <c r="E101" s="29"/>
      <c r="G101" s="29"/>
    </row>
    <row r="102" spans="1:7" ht="15.75">
      <c r="A102" s="14" t="s">
        <v>110</v>
      </c>
      <c r="E102" s="29"/>
      <c r="G102" s="29"/>
    </row>
    <row r="103" spans="1:7" ht="15.75">
      <c r="A103" s="14" t="s">
        <v>111</v>
      </c>
      <c r="E103" s="29"/>
      <c r="G103" s="29"/>
    </row>
    <row r="104" spans="1:7" ht="15.75">
      <c r="A104" s="14" t="s">
        <v>112</v>
      </c>
      <c r="E104" s="29"/>
      <c r="G104" s="29"/>
    </row>
    <row r="105" spans="1:7" ht="15.75">
      <c r="A105" s="14" t="s">
        <v>113</v>
      </c>
      <c r="E105" s="29"/>
      <c r="G105" s="29"/>
    </row>
    <row r="106" spans="5:7" ht="12.75">
      <c r="E106" s="29"/>
      <c r="G106" s="29"/>
    </row>
    <row r="107" spans="1:7" ht="15.75">
      <c r="A107" s="32" t="s">
        <v>114</v>
      </c>
      <c r="E107" s="29"/>
      <c r="G107" s="29"/>
    </row>
    <row r="108" spans="1:7" ht="15.75">
      <c r="A108" s="32"/>
      <c r="E108" s="29"/>
      <c r="G108" s="29"/>
    </row>
    <row r="109" spans="1:7" ht="15.75">
      <c r="A109" s="32" t="s">
        <v>145</v>
      </c>
      <c r="E109" s="29"/>
      <c r="G109" s="29"/>
    </row>
    <row r="110" spans="1:7" ht="15.75">
      <c r="A110" s="32" t="s">
        <v>146</v>
      </c>
      <c r="E110" s="29"/>
      <c r="G110" s="29"/>
    </row>
    <row r="111" spans="1:7" ht="18.75">
      <c r="A111" s="105" t="s">
        <v>106</v>
      </c>
      <c r="B111" s="106"/>
      <c r="C111" s="106"/>
      <c r="D111" s="106"/>
      <c r="E111" s="106"/>
      <c r="F111" s="106"/>
      <c r="G111" s="107"/>
    </row>
    <row r="112" spans="5:7" ht="12.75">
      <c r="E112" s="29"/>
      <c r="G112" s="29"/>
    </row>
    <row r="113" spans="1:7" ht="12.75">
      <c r="A113" s="36" t="s">
        <v>141</v>
      </c>
      <c r="E113" s="29"/>
      <c r="G113" s="29"/>
    </row>
    <row r="114" spans="5:7" ht="12.75">
      <c r="E114" s="29"/>
      <c r="G114" s="29"/>
    </row>
    <row r="115" spans="1:7" ht="15.75">
      <c r="A115" s="35" t="s">
        <v>147</v>
      </c>
      <c r="E115" s="29"/>
      <c r="G115" s="29"/>
    </row>
    <row r="116" spans="1:7" ht="15.75">
      <c r="A116" s="35" t="s">
        <v>148</v>
      </c>
      <c r="E116" s="29"/>
      <c r="G116" s="29"/>
    </row>
    <row r="117" spans="1:7" ht="15.75">
      <c r="A117" s="35" t="s">
        <v>149</v>
      </c>
      <c r="E117" s="29"/>
      <c r="G117" s="29"/>
    </row>
    <row r="118" spans="1:7" ht="15.75">
      <c r="A118" s="35" t="s">
        <v>150</v>
      </c>
      <c r="E118" s="29"/>
      <c r="G118" s="29"/>
    </row>
    <row r="119" spans="1:7" ht="15.75">
      <c r="A119" s="35" t="s">
        <v>151</v>
      </c>
      <c r="E119" s="29"/>
      <c r="G119" s="29"/>
    </row>
    <row r="120" spans="1:7" ht="15.75">
      <c r="A120" s="35" t="s">
        <v>152</v>
      </c>
      <c r="E120" s="29"/>
      <c r="G120" s="29"/>
    </row>
    <row r="121" spans="1:7" ht="15.75">
      <c r="A121" s="35" t="s">
        <v>153</v>
      </c>
      <c r="E121" s="29"/>
      <c r="G121" s="29"/>
    </row>
    <row r="122" spans="1:7" ht="15.75">
      <c r="A122" s="35" t="s">
        <v>154</v>
      </c>
      <c r="E122" s="29"/>
      <c r="G122" s="29"/>
    </row>
    <row r="123" spans="1:7" ht="15.75">
      <c r="A123" s="35" t="s">
        <v>155</v>
      </c>
      <c r="E123" s="29"/>
      <c r="G123" s="29"/>
    </row>
    <row r="124" spans="1:7" ht="15.75">
      <c r="A124" s="35" t="s">
        <v>157</v>
      </c>
      <c r="E124" s="29"/>
      <c r="G124" s="29"/>
    </row>
    <row r="125" spans="1:7" ht="15.75">
      <c r="A125" s="35" t="s">
        <v>156</v>
      </c>
      <c r="E125" s="29"/>
      <c r="G125" s="29"/>
    </row>
    <row r="126" spans="1:7" ht="15.75">
      <c r="A126" s="35" t="s">
        <v>158</v>
      </c>
      <c r="E126" s="29"/>
      <c r="G126" s="29"/>
    </row>
    <row r="127" spans="1:7" ht="15.75">
      <c r="A127" s="35" t="s">
        <v>159</v>
      </c>
      <c r="E127" s="29"/>
      <c r="G127" s="29"/>
    </row>
    <row r="128" spans="1:7" ht="15.75">
      <c r="A128" s="35" t="s">
        <v>160</v>
      </c>
      <c r="E128" s="29"/>
      <c r="G128" s="29"/>
    </row>
    <row r="129" ht="15.75">
      <c r="A129" s="35" t="s">
        <v>161</v>
      </c>
    </row>
    <row r="130" ht="15.75">
      <c r="A130" s="35" t="s">
        <v>162</v>
      </c>
    </row>
    <row r="159" ht="12.75">
      <c r="A159" s="12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</sheetData>
  <sheetProtection/>
  <mergeCells count="10">
    <mergeCell ref="A165:E165"/>
    <mergeCell ref="A166:E166"/>
    <mergeCell ref="E3:E4"/>
    <mergeCell ref="A164:E164"/>
    <mergeCell ref="A1:G1"/>
    <mergeCell ref="A58:G58"/>
    <mergeCell ref="A59:E59"/>
    <mergeCell ref="A2:E2"/>
    <mergeCell ref="A111:G111"/>
    <mergeCell ref="E60:E6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200">
      <selection activeCell="A15" sqref="A15"/>
    </sheetView>
  </sheetViews>
  <sheetFormatPr defaultColWidth="11.421875" defaultRowHeight="12.75"/>
  <cols>
    <col min="1" max="1" width="31.7109375" style="11" customWidth="1"/>
    <col min="2" max="2" width="2.7109375" style="11" customWidth="1"/>
    <col min="3" max="7" width="11.421875" style="11" customWidth="1"/>
  </cols>
  <sheetData>
    <row r="1" spans="1:7" ht="19.5" customHeight="1">
      <c r="A1" s="105" t="s">
        <v>104</v>
      </c>
      <c r="B1" s="106"/>
      <c r="C1" s="106"/>
      <c r="D1" s="106"/>
      <c r="E1" s="106"/>
      <c r="F1" s="106"/>
      <c r="G1" s="107"/>
    </row>
    <row r="2" spans="1:7" ht="12.75" customHeight="1">
      <c r="A2" s="110"/>
      <c r="B2" s="110"/>
      <c r="C2" s="110"/>
      <c r="D2" s="110"/>
      <c r="E2" s="110"/>
      <c r="F2" s="110"/>
      <c r="G2" s="110"/>
    </row>
    <row r="3" spans="1:7" ht="12.75" customHeight="1">
      <c r="A3" s="23" t="s">
        <v>0</v>
      </c>
      <c r="B3" s="3"/>
      <c r="C3" s="2" t="s">
        <v>1</v>
      </c>
      <c r="D3" s="2" t="s">
        <v>2</v>
      </c>
      <c r="E3" s="2" t="s">
        <v>87</v>
      </c>
      <c r="F3" s="2" t="s">
        <v>3</v>
      </c>
      <c r="G3" s="2" t="s">
        <v>1</v>
      </c>
    </row>
    <row r="4" spans="2:7" ht="12.75" customHeight="1">
      <c r="B4" s="3"/>
      <c r="C4" s="2"/>
      <c r="D4" s="2"/>
      <c r="E4" s="2" t="s">
        <v>42</v>
      </c>
      <c r="F4" s="2" t="s">
        <v>94</v>
      </c>
      <c r="G4" s="2" t="s">
        <v>95</v>
      </c>
    </row>
    <row r="5" spans="2:7" ht="12.75" customHeight="1">
      <c r="B5" s="3"/>
      <c r="C5" s="24"/>
      <c r="D5" s="24"/>
      <c r="E5" s="2"/>
      <c r="F5" s="2" t="s">
        <v>96</v>
      </c>
      <c r="G5" s="2" t="s">
        <v>96</v>
      </c>
    </row>
    <row r="6" spans="2:7" ht="12.75" customHeight="1">
      <c r="B6" s="3"/>
      <c r="C6" s="34" t="s">
        <v>123</v>
      </c>
      <c r="D6" s="34" t="s">
        <v>124</v>
      </c>
      <c r="E6" s="2"/>
      <c r="F6" s="34" t="s">
        <v>125</v>
      </c>
      <c r="G6" s="34" t="s">
        <v>126</v>
      </c>
    </row>
    <row r="7" spans="2:7" ht="12.75" customHeight="1">
      <c r="B7" s="3"/>
      <c r="C7" s="3"/>
      <c r="D7" s="5"/>
      <c r="E7" s="7"/>
      <c r="F7" s="5"/>
      <c r="G7" s="5"/>
    </row>
    <row r="8" spans="1:7" s="22" customFormat="1" ht="12.75" customHeight="1">
      <c r="A8" s="23" t="s">
        <v>103</v>
      </c>
      <c r="B8" s="6"/>
      <c r="C8" s="20"/>
      <c r="D8" s="21"/>
      <c r="E8" s="20">
        <f>+SUM(E10:E21)</f>
        <v>0</v>
      </c>
      <c r="F8" s="6"/>
      <c r="G8" s="20">
        <f>+SUM(G10:G21)</f>
        <v>0</v>
      </c>
    </row>
    <row r="9" spans="1:7" ht="12.75" customHeight="1">
      <c r="A9" s="6"/>
      <c r="B9" s="6"/>
      <c r="C9" s="19"/>
      <c r="D9" s="17"/>
      <c r="E9" s="19"/>
      <c r="F9" s="7"/>
      <c r="G9" s="19"/>
    </row>
    <row r="10" spans="1:7" ht="12.75" customHeight="1">
      <c r="A10" s="7" t="s">
        <v>4</v>
      </c>
      <c r="C10" s="19"/>
      <c r="D10" s="17"/>
      <c r="E10" s="19">
        <f>+C10*D10</f>
        <v>0</v>
      </c>
      <c r="F10" s="7"/>
      <c r="G10" s="19">
        <f>+E10*F10</f>
        <v>0</v>
      </c>
    </row>
    <row r="11" spans="1:7" ht="12.75" customHeight="1">
      <c r="A11" s="7" t="s">
        <v>5</v>
      </c>
      <c r="B11" s="7"/>
      <c r="C11" s="19"/>
      <c r="D11" s="17"/>
      <c r="E11" s="19">
        <f aca="true" t="shared" si="0" ref="E11:E21">+C11*D11</f>
        <v>0</v>
      </c>
      <c r="F11" s="7"/>
      <c r="G11" s="19">
        <f aca="true" t="shared" si="1" ref="G11:G21">+E11*F11</f>
        <v>0</v>
      </c>
    </row>
    <row r="12" spans="1:7" ht="12.75" customHeight="1">
      <c r="A12" s="7" t="s">
        <v>6</v>
      </c>
      <c r="B12" s="7"/>
      <c r="C12" s="19"/>
      <c r="D12" s="17"/>
      <c r="E12" s="19">
        <f t="shared" si="0"/>
        <v>0</v>
      </c>
      <c r="F12" s="7"/>
      <c r="G12" s="19">
        <f t="shared" si="1"/>
        <v>0</v>
      </c>
    </row>
    <row r="13" spans="1:7" ht="12.75" customHeight="1">
      <c r="A13" s="7" t="s">
        <v>7</v>
      </c>
      <c r="B13" s="7"/>
      <c r="C13" s="19"/>
      <c r="D13" s="17"/>
      <c r="E13" s="19">
        <f t="shared" si="0"/>
        <v>0</v>
      </c>
      <c r="F13" s="7"/>
      <c r="G13" s="19">
        <f t="shared" si="1"/>
        <v>0</v>
      </c>
    </row>
    <row r="14" spans="1:7" ht="12.75" customHeight="1">
      <c r="A14" s="7" t="s">
        <v>8</v>
      </c>
      <c r="B14" s="7"/>
      <c r="C14" s="19"/>
      <c r="D14" s="17"/>
      <c r="E14" s="19">
        <f t="shared" si="0"/>
        <v>0</v>
      </c>
      <c r="F14" s="7"/>
      <c r="G14" s="19">
        <f t="shared" si="1"/>
        <v>0</v>
      </c>
    </row>
    <row r="15" spans="1:7" ht="12.75" customHeight="1">
      <c r="A15" s="7" t="s">
        <v>9</v>
      </c>
      <c r="B15" s="7"/>
      <c r="C15" s="19"/>
      <c r="D15" s="17"/>
      <c r="E15" s="19">
        <f t="shared" si="0"/>
        <v>0</v>
      </c>
      <c r="F15" s="7"/>
      <c r="G15" s="19">
        <f t="shared" si="1"/>
        <v>0</v>
      </c>
    </row>
    <row r="16" spans="1:7" ht="12.75" customHeight="1">
      <c r="A16" s="7" t="s">
        <v>10</v>
      </c>
      <c r="B16" s="33" t="s">
        <v>115</v>
      </c>
      <c r="C16" s="19"/>
      <c r="D16" s="17"/>
      <c r="E16" s="19">
        <f t="shared" si="0"/>
        <v>0</v>
      </c>
      <c r="F16" s="7"/>
      <c r="G16" s="19">
        <f t="shared" si="1"/>
        <v>0</v>
      </c>
    </row>
    <row r="17" spans="1:7" ht="12.75" customHeight="1">
      <c r="A17" s="7" t="s">
        <v>11</v>
      </c>
      <c r="B17" s="7"/>
      <c r="C17" s="19"/>
      <c r="D17" s="17"/>
      <c r="E17" s="19">
        <f t="shared" si="0"/>
        <v>0</v>
      </c>
      <c r="F17" s="7"/>
      <c r="G17" s="19">
        <f t="shared" si="1"/>
        <v>0</v>
      </c>
    </row>
    <row r="18" spans="1:7" ht="12.75" customHeight="1">
      <c r="A18" s="7" t="s">
        <v>12</v>
      </c>
      <c r="B18" s="7"/>
      <c r="C18" s="19"/>
      <c r="D18" s="17"/>
      <c r="E18" s="19">
        <f t="shared" si="0"/>
        <v>0</v>
      </c>
      <c r="F18" s="7"/>
      <c r="G18" s="19">
        <f t="shared" si="1"/>
        <v>0</v>
      </c>
    </row>
    <row r="19" spans="1:7" ht="12.75" customHeight="1">
      <c r="A19" s="7" t="s">
        <v>13</v>
      </c>
      <c r="B19" s="7"/>
      <c r="C19" s="19"/>
      <c r="D19" s="17"/>
      <c r="E19" s="19">
        <f t="shared" si="0"/>
        <v>0</v>
      </c>
      <c r="F19" s="7"/>
      <c r="G19" s="19">
        <f t="shared" si="1"/>
        <v>0</v>
      </c>
    </row>
    <row r="20" spans="1:7" ht="12.75" customHeight="1">
      <c r="A20" s="7" t="s">
        <v>14</v>
      </c>
      <c r="B20" s="7"/>
      <c r="C20" s="19"/>
      <c r="D20" s="17"/>
      <c r="E20" s="19">
        <f t="shared" si="0"/>
        <v>0</v>
      </c>
      <c r="F20" s="7"/>
      <c r="G20" s="19">
        <f t="shared" si="1"/>
        <v>0</v>
      </c>
    </row>
    <row r="21" spans="1:7" ht="12.75" customHeight="1">
      <c r="A21" s="7" t="s">
        <v>15</v>
      </c>
      <c r="B21" s="33" t="s">
        <v>116</v>
      </c>
      <c r="C21" s="18"/>
      <c r="D21" s="18"/>
      <c r="E21" s="19">
        <f t="shared" si="0"/>
        <v>0</v>
      </c>
      <c r="F21"/>
      <c r="G21" s="19">
        <f t="shared" si="1"/>
        <v>0</v>
      </c>
    </row>
    <row r="22" spans="1:7" ht="12.75" customHeight="1">
      <c r="A22" s="7"/>
      <c r="B22" s="7"/>
      <c r="C22" s="19"/>
      <c r="D22" s="17"/>
      <c r="E22" s="19"/>
      <c r="F22" s="7"/>
      <c r="G22" s="19"/>
    </row>
    <row r="23" spans="1:7" ht="12.75" customHeight="1">
      <c r="A23" s="6" t="s">
        <v>88</v>
      </c>
      <c r="B23" s="33" t="s">
        <v>117</v>
      </c>
      <c r="C23" s="18"/>
      <c r="D23" s="18"/>
      <c r="E23" s="20">
        <f>+SUM(E25:E29)</f>
        <v>0</v>
      </c>
      <c r="F23" s="22"/>
      <c r="G23" s="20">
        <f>+SUM(G25:G29)</f>
        <v>0</v>
      </c>
    </row>
    <row r="24" spans="1:7" ht="12.75" customHeight="1">
      <c r="A24" s="6"/>
      <c r="B24" s="8"/>
      <c r="C24" s="18"/>
      <c r="D24" s="18"/>
      <c r="E24" s="20"/>
      <c r="F24" s="22"/>
      <c r="G24" s="20"/>
    </row>
    <row r="25" spans="1:7" ht="12.75" customHeight="1">
      <c r="A25" s="7" t="s">
        <v>98</v>
      </c>
      <c r="B25" s="8"/>
      <c r="C25" s="18"/>
      <c r="D25" s="18"/>
      <c r="E25" s="19">
        <f>+C25*D25</f>
        <v>0</v>
      </c>
      <c r="F25"/>
      <c r="G25" s="19">
        <f>+E25*F25</f>
        <v>0</v>
      </c>
    </row>
    <row r="26" spans="1:7" ht="12.75" customHeight="1">
      <c r="A26" s="7" t="s">
        <v>99</v>
      </c>
      <c r="B26" s="8"/>
      <c r="C26" s="18"/>
      <c r="D26" s="18"/>
      <c r="E26" s="19">
        <f>+C26*D26</f>
        <v>0</v>
      </c>
      <c r="F26"/>
      <c r="G26" s="19">
        <f>+E26*F26</f>
        <v>0</v>
      </c>
    </row>
    <row r="27" spans="1:7" ht="12.75" customHeight="1">
      <c r="A27" s="7" t="s">
        <v>100</v>
      </c>
      <c r="B27" s="8"/>
      <c r="C27" s="18"/>
      <c r="D27" s="18"/>
      <c r="E27" s="19">
        <f>+C27*D27</f>
        <v>0</v>
      </c>
      <c r="F27"/>
      <c r="G27" s="19">
        <f>+E27*F27</f>
        <v>0</v>
      </c>
    </row>
    <row r="28" spans="1:7" ht="12.75" customHeight="1">
      <c r="A28" s="7" t="s">
        <v>101</v>
      </c>
      <c r="B28" s="8"/>
      <c r="C28" s="18"/>
      <c r="D28" s="18"/>
      <c r="E28" s="19">
        <f>+C28*D28</f>
        <v>0</v>
      </c>
      <c r="F28"/>
      <c r="G28" s="19">
        <f>+E28*F28</f>
        <v>0</v>
      </c>
    </row>
    <row r="29" spans="1:7" ht="12.75" customHeight="1">
      <c r="A29" s="7" t="s">
        <v>102</v>
      </c>
      <c r="B29" s="8"/>
      <c r="C29" s="18"/>
      <c r="D29" s="18"/>
      <c r="E29" s="19">
        <f>+C29*D29</f>
        <v>0</v>
      </c>
      <c r="F29"/>
      <c r="G29" s="19">
        <f>+E29*F29</f>
        <v>0</v>
      </c>
    </row>
    <row r="30" spans="1:7" ht="12.75" customHeight="1">
      <c r="A30" s="7"/>
      <c r="B30" s="7"/>
      <c r="C30" s="19"/>
      <c r="D30" s="19"/>
      <c r="E30" s="19"/>
      <c r="F30" s="7"/>
      <c r="G30" s="19"/>
    </row>
    <row r="31" spans="1:7" s="22" customFormat="1" ht="12.75" customHeight="1">
      <c r="A31" s="6" t="s">
        <v>89</v>
      </c>
      <c r="B31" s="6"/>
      <c r="C31" s="20"/>
      <c r="D31" s="20"/>
      <c r="E31" s="20">
        <f>+SUM(E33:E40)</f>
        <v>0</v>
      </c>
      <c r="F31" s="6"/>
      <c r="G31" s="20">
        <f>+SUM(G33:G40)</f>
        <v>0</v>
      </c>
    </row>
    <row r="32" spans="1:7" ht="12.75" customHeight="1">
      <c r="A32" s="6"/>
      <c r="B32" s="6"/>
      <c r="C32" s="19"/>
      <c r="D32" s="19"/>
      <c r="E32" s="19"/>
      <c r="F32" s="7"/>
      <c r="G32" s="19"/>
    </row>
    <row r="33" spans="1:7" ht="12.75" customHeight="1">
      <c r="A33" s="7" t="s">
        <v>16</v>
      </c>
      <c r="B33" s="7"/>
      <c r="C33" s="19"/>
      <c r="D33" s="19"/>
      <c r="E33" s="19">
        <f aca="true" t="shared" si="2" ref="E33:E40">+C33*D33</f>
        <v>0</v>
      </c>
      <c r="F33"/>
      <c r="G33" s="19">
        <f aca="true" t="shared" si="3" ref="G33:G40">+E33*F33</f>
        <v>0</v>
      </c>
    </row>
    <row r="34" spans="1:7" ht="12.75" customHeight="1">
      <c r="A34" s="7" t="s">
        <v>17</v>
      </c>
      <c r="B34" s="7"/>
      <c r="C34" s="19"/>
      <c r="D34" s="19"/>
      <c r="E34" s="19">
        <f t="shared" si="2"/>
        <v>0</v>
      </c>
      <c r="F34"/>
      <c r="G34" s="19">
        <f t="shared" si="3"/>
        <v>0</v>
      </c>
    </row>
    <row r="35" spans="1:7" ht="12.75" customHeight="1">
      <c r="A35" s="7" t="s">
        <v>18</v>
      </c>
      <c r="B35" s="7"/>
      <c r="C35" s="19"/>
      <c r="D35" s="19"/>
      <c r="E35" s="19">
        <f t="shared" si="2"/>
        <v>0</v>
      </c>
      <c r="F35"/>
      <c r="G35" s="19">
        <f t="shared" si="3"/>
        <v>0</v>
      </c>
    </row>
    <row r="36" spans="1:7" ht="12.75" customHeight="1">
      <c r="A36" s="7" t="s">
        <v>19</v>
      </c>
      <c r="B36" s="7"/>
      <c r="C36" s="19"/>
      <c r="D36" s="19"/>
      <c r="E36" s="19">
        <f t="shared" si="2"/>
        <v>0</v>
      </c>
      <c r="F36"/>
      <c r="G36" s="19">
        <f t="shared" si="3"/>
        <v>0</v>
      </c>
    </row>
    <row r="37" spans="1:7" ht="12.75" customHeight="1">
      <c r="A37" s="7" t="s">
        <v>20</v>
      </c>
      <c r="B37" s="7"/>
      <c r="C37" s="19"/>
      <c r="D37" s="19"/>
      <c r="E37" s="19">
        <f t="shared" si="2"/>
        <v>0</v>
      </c>
      <c r="F37"/>
      <c r="G37" s="19">
        <f t="shared" si="3"/>
        <v>0</v>
      </c>
    </row>
    <row r="38" spans="1:7" ht="12.75" customHeight="1">
      <c r="A38" s="7" t="s">
        <v>21</v>
      </c>
      <c r="B38" s="7"/>
      <c r="C38" s="19"/>
      <c r="D38" s="19"/>
      <c r="E38" s="19">
        <f t="shared" si="2"/>
        <v>0</v>
      </c>
      <c r="F38"/>
      <c r="G38" s="19">
        <f t="shared" si="3"/>
        <v>0</v>
      </c>
    </row>
    <row r="39" spans="1:7" ht="12.75" customHeight="1">
      <c r="A39" s="7" t="s">
        <v>22</v>
      </c>
      <c r="B39" s="7"/>
      <c r="C39" s="19"/>
      <c r="D39" s="19"/>
      <c r="E39" s="19">
        <f t="shared" si="2"/>
        <v>0</v>
      </c>
      <c r="F39"/>
      <c r="G39" s="19">
        <f t="shared" si="3"/>
        <v>0</v>
      </c>
    </row>
    <row r="40" spans="1:7" ht="12.75" customHeight="1">
      <c r="A40" s="7" t="s">
        <v>23</v>
      </c>
      <c r="B40" s="7"/>
      <c r="C40" s="19"/>
      <c r="D40" s="19"/>
      <c r="E40" s="19">
        <f t="shared" si="2"/>
        <v>0</v>
      </c>
      <c r="F40"/>
      <c r="G40" s="19">
        <f t="shared" si="3"/>
        <v>0</v>
      </c>
    </row>
    <row r="41" spans="1:7" ht="12.75" customHeight="1">
      <c r="A41" s="7"/>
      <c r="B41" s="7"/>
      <c r="C41" s="19"/>
      <c r="D41" s="19"/>
      <c r="E41" s="19"/>
      <c r="F41" s="7"/>
      <c r="G41" s="19"/>
    </row>
    <row r="42" spans="1:7" s="22" customFormat="1" ht="12.75" customHeight="1">
      <c r="A42" s="13" t="s">
        <v>90</v>
      </c>
      <c r="B42" s="2"/>
      <c r="C42" s="20"/>
      <c r="D42" s="20"/>
      <c r="E42" s="20">
        <f>+SUM(E44:E48)</f>
        <v>0</v>
      </c>
      <c r="F42" s="6"/>
      <c r="G42" s="20">
        <f>+SUM(G44:G48)</f>
        <v>0</v>
      </c>
    </row>
    <row r="43" spans="1:7" ht="12.75" customHeight="1">
      <c r="A43" s="13"/>
      <c r="B43" s="2"/>
      <c r="C43" s="19"/>
      <c r="D43" s="19"/>
      <c r="E43" s="19"/>
      <c r="F43" s="7"/>
      <c r="G43" s="19"/>
    </row>
    <row r="44" spans="1:7" ht="12.75" customHeight="1">
      <c r="A44" s="7" t="s">
        <v>24</v>
      </c>
      <c r="B44" s="33" t="s">
        <v>118</v>
      </c>
      <c r="C44" s="19"/>
      <c r="D44" s="19"/>
      <c r="E44" s="19">
        <f>+C44*D44</f>
        <v>0</v>
      </c>
      <c r="F44"/>
      <c r="G44" s="19">
        <f>+E44*F44</f>
        <v>0</v>
      </c>
    </row>
    <row r="45" spans="1:7" ht="12.75" customHeight="1">
      <c r="A45" s="7" t="s">
        <v>25</v>
      </c>
      <c r="B45" s="33" t="s">
        <v>119</v>
      </c>
      <c r="C45" s="19"/>
      <c r="D45" s="19"/>
      <c r="E45" s="19">
        <f>+C45*D45</f>
        <v>0</v>
      </c>
      <c r="F45"/>
      <c r="G45" s="19">
        <f>+E45*F45</f>
        <v>0</v>
      </c>
    </row>
    <row r="46" spans="1:7" ht="12.75" customHeight="1">
      <c r="A46" s="7" t="s">
        <v>26</v>
      </c>
      <c r="B46" s="7"/>
      <c r="C46" s="19"/>
      <c r="D46" s="19"/>
      <c r="E46" s="19">
        <f>+C46*D46</f>
        <v>0</v>
      </c>
      <c r="F46"/>
      <c r="G46" s="19">
        <f>+E46*F46</f>
        <v>0</v>
      </c>
    </row>
    <row r="47" spans="1:7" ht="12.75" customHeight="1">
      <c r="A47" s="7" t="s">
        <v>27</v>
      </c>
      <c r="B47" s="7"/>
      <c r="C47" s="19"/>
      <c r="D47" s="19"/>
      <c r="E47" s="19">
        <f>+C47*D47</f>
        <v>0</v>
      </c>
      <c r="F47"/>
      <c r="G47" s="19">
        <f>+E47*F47</f>
        <v>0</v>
      </c>
    </row>
    <row r="48" spans="1:7" ht="12.75" customHeight="1">
      <c r="A48" s="9" t="s">
        <v>28</v>
      </c>
      <c r="B48" s="9"/>
      <c r="C48" s="19"/>
      <c r="D48" s="19"/>
      <c r="E48" s="19">
        <f>+C48*D48</f>
        <v>0</v>
      </c>
      <c r="F48"/>
      <c r="G48" s="19">
        <f>+E48*F48</f>
        <v>0</v>
      </c>
    </row>
    <row r="49" spans="1:7" ht="12.75" customHeight="1">
      <c r="A49" s="7"/>
      <c r="B49" s="7"/>
      <c r="C49" s="19"/>
      <c r="D49" s="19"/>
      <c r="E49" s="19"/>
      <c r="F49" s="7"/>
      <c r="G49" s="19"/>
    </row>
    <row r="50" spans="1:7" s="22" customFormat="1" ht="12.75" customHeight="1">
      <c r="A50" s="16" t="s">
        <v>91</v>
      </c>
      <c r="B50" s="6"/>
      <c r="C50" s="20"/>
      <c r="D50" s="20"/>
      <c r="E50" s="20">
        <f>+SUM(E52:E56)</f>
        <v>0</v>
      </c>
      <c r="F50" s="6"/>
      <c r="G50" s="20">
        <f>+SUM(G52:G56)</f>
        <v>0</v>
      </c>
    </row>
    <row r="51" spans="1:7" ht="12.75" customHeight="1">
      <c r="A51" s="16"/>
      <c r="B51" s="6"/>
      <c r="C51" s="19"/>
      <c r="D51" s="19"/>
      <c r="E51" s="19"/>
      <c r="F51" s="7"/>
      <c r="G51" s="19"/>
    </row>
    <row r="52" spans="1:7" ht="12.75" customHeight="1">
      <c r="A52" s="7" t="s">
        <v>29</v>
      </c>
      <c r="B52" s="7"/>
      <c r="C52" s="19"/>
      <c r="D52" s="19"/>
      <c r="E52" s="19">
        <f>+C52*D52</f>
        <v>0</v>
      </c>
      <c r="F52"/>
      <c r="G52" s="19">
        <f>+E52*F52</f>
        <v>0</v>
      </c>
    </row>
    <row r="53" spans="1:7" ht="12.75" customHeight="1">
      <c r="A53" s="7" t="s">
        <v>30</v>
      </c>
      <c r="B53" s="7"/>
      <c r="C53" s="19"/>
      <c r="D53" s="19"/>
      <c r="E53" s="19">
        <f>+C53*D53</f>
        <v>0</v>
      </c>
      <c r="F53"/>
      <c r="G53" s="19">
        <f>+E53*F53</f>
        <v>0</v>
      </c>
    </row>
    <row r="54" spans="1:7" ht="12.75" customHeight="1">
      <c r="A54" s="7" t="s">
        <v>31</v>
      </c>
      <c r="B54" s="7"/>
      <c r="C54" s="19"/>
      <c r="D54" s="19"/>
      <c r="E54" s="19">
        <f>+C54*D54</f>
        <v>0</v>
      </c>
      <c r="F54"/>
      <c r="G54" s="19">
        <f>+E54*F54</f>
        <v>0</v>
      </c>
    </row>
    <row r="55" spans="1:7" ht="12.75" customHeight="1">
      <c r="A55" s="7" t="s">
        <v>32</v>
      </c>
      <c r="B55" s="7"/>
      <c r="C55" s="19"/>
      <c r="D55" s="19"/>
      <c r="E55" s="19">
        <f>+C55*D55</f>
        <v>0</v>
      </c>
      <c r="F55"/>
      <c r="G55" s="19">
        <f>+E55*F55</f>
        <v>0</v>
      </c>
    </row>
    <row r="56" spans="1:7" ht="12.75" customHeight="1">
      <c r="A56" s="7" t="s">
        <v>33</v>
      </c>
      <c r="B56" s="33" t="s">
        <v>120</v>
      </c>
      <c r="C56" s="19"/>
      <c r="D56" s="19"/>
      <c r="E56" s="19">
        <f>+C56*D56</f>
        <v>0</v>
      </c>
      <c r="F56"/>
      <c r="G56" s="19">
        <f>+E56*F56</f>
        <v>0</v>
      </c>
    </row>
    <row r="57" spans="1:7" ht="19.5" customHeight="1">
      <c r="A57" s="105" t="s">
        <v>104</v>
      </c>
      <c r="B57" s="106"/>
      <c r="C57" s="106"/>
      <c r="D57" s="106"/>
      <c r="E57" s="106"/>
      <c r="F57" s="106"/>
      <c r="G57" s="107"/>
    </row>
    <row r="58" spans="1:7" ht="12.75" customHeight="1">
      <c r="A58" s="7"/>
      <c r="B58" s="7"/>
      <c r="C58" s="19"/>
      <c r="D58" s="19"/>
      <c r="E58" s="19"/>
      <c r="F58"/>
      <c r="G58" s="19"/>
    </row>
    <row r="59" spans="1:7" ht="12.75" customHeight="1">
      <c r="A59" s="23" t="s">
        <v>0</v>
      </c>
      <c r="B59" s="3"/>
      <c r="C59" s="2" t="s">
        <v>1</v>
      </c>
      <c r="D59" s="2" t="s">
        <v>2</v>
      </c>
      <c r="E59" s="2" t="s">
        <v>87</v>
      </c>
      <c r="F59" s="2" t="s">
        <v>3</v>
      </c>
      <c r="G59" s="2" t="s">
        <v>1</v>
      </c>
    </row>
    <row r="60" spans="2:7" ht="12.75" customHeight="1">
      <c r="B60" s="3"/>
      <c r="C60" s="2"/>
      <c r="D60" s="2"/>
      <c r="E60" s="2" t="s">
        <v>42</v>
      </c>
      <c r="F60" s="2" t="s">
        <v>94</v>
      </c>
      <c r="G60" s="2" t="s">
        <v>95</v>
      </c>
    </row>
    <row r="61" spans="2:7" ht="12.75" customHeight="1">
      <c r="B61" s="3"/>
      <c r="C61" s="24"/>
      <c r="D61" s="24"/>
      <c r="E61" s="2"/>
      <c r="F61" s="2" t="s">
        <v>96</v>
      </c>
      <c r="G61" s="2" t="s">
        <v>96</v>
      </c>
    </row>
    <row r="62" spans="2:7" ht="12.75" customHeight="1">
      <c r="B62" s="3"/>
      <c r="C62" s="2"/>
      <c r="D62" s="25"/>
      <c r="E62" s="6"/>
      <c r="F62" s="26" t="s">
        <v>97</v>
      </c>
      <c r="G62" s="24"/>
    </row>
    <row r="63" spans="2:7" ht="12.75" customHeight="1">
      <c r="B63" s="3"/>
      <c r="C63" s="3"/>
      <c r="D63" s="5"/>
      <c r="E63" s="7"/>
      <c r="F63" s="5"/>
      <c r="G63" s="5"/>
    </row>
    <row r="64" spans="1:7" s="22" customFormat="1" ht="12.75" customHeight="1">
      <c r="A64" s="15" t="s">
        <v>92</v>
      </c>
      <c r="B64" s="6"/>
      <c r="C64" s="20"/>
      <c r="D64" s="20"/>
      <c r="E64" s="20">
        <f>+SUM(E66:E69)</f>
        <v>0</v>
      </c>
      <c r="F64" s="6"/>
      <c r="G64" s="20">
        <f>+SUM(G66:G69)</f>
        <v>0</v>
      </c>
    </row>
    <row r="65" spans="1:7" ht="12.75" customHeight="1">
      <c r="A65" s="15"/>
      <c r="B65" s="6"/>
      <c r="C65" s="19"/>
      <c r="D65" s="19"/>
      <c r="E65" s="19"/>
      <c r="F65" s="7"/>
      <c r="G65" s="19"/>
    </row>
    <row r="66" spans="1:7" ht="12.75" customHeight="1">
      <c r="A66" s="7" t="s">
        <v>34</v>
      </c>
      <c r="B66" s="33" t="s">
        <v>121</v>
      </c>
      <c r="C66" s="19"/>
      <c r="D66" s="19"/>
      <c r="E66" s="19">
        <f>+C66*D66</f>
        <v>0</v>
      </c>
      <c r="F66"/>
      <c r="G66" s="19">
        <f>+E66*F66</f>
        <v>0</v>
      </c>
    </row>
    <row r="67" spans="1:7" ht="12.75" customHeight="1">
      <c r="A67" s="7" t="s">
        <v>35</v>
      </c>
      <c r="B67" s="33" t="s">
        <v>122</v>
      </c>
      <c r="C67" s="19"/>
      <c r="D67" s="19"/>
      <c r="E67" s="19">
        <f>+C67*D67</f>
        <v>0</v>
      </c>
      <c r="F67"/>
      <c r="G67" s="19">
        <f>+E67*F67</f>
        <v>0</v>
      </c>
    </row>
    <row r="68" spans="1:7" ht="12.75" customHeight="1">
      <c r="A68" s="7" t="s">
        <v>36</v>
      </c>
      <c r="B68" s="7"/>
      <c r="C68" s="19"/>
      <c r="D68" s="19"/>
      <c r="E68" s="19">
        <f>+C68*D68</f>
        <v>0</v>
      </c>
      <c r="F68"/>
      <c r="G68" s="19">
        <f>+E68*F68</f>
        <v>0</v>
      </c>
    </row>
    <row r="69" spans="1:7" ht="12.75" customHeight="1">
      <c r="A69" s="7" t="s">
        <v>37</v>
      </c>
      <c r="B69" s="7"/>
      <c r="C69" s="19"/>
      <c r="D69" s="19"/>
      <c r="E69" s="19">
        <f>+C69*D69</f>
        <v>0</v>
      </c>
      <c r="F69"/>
      <c r="G69" s="19">
        <f>+E69*F69</f>
        <v>0</v>
      </c>
    </row>
    <row r="70" spans="1:7" ht="12.75" customHeight="1">
      <c r="A70" s="7"/>
      <c r="B70" s="7"/>
      <c r="C70" s="19"/>
      <c r="D70" s="19"/>
      <c r="E70" s="19"/>
      <c r="F70" s="7"/>
      <c r="G70" s="19"/>
    </row>
    <row r="71" spans="1:7" s="22" customFormat="1" ht="12.75" customHeight="1">
      <c r="A71" s="15" t="s">
        <v>93</v>
      </c>
      <c r="B71" s="6"/>
      <c r="C71" s="20"/>
      <c r="D71" s="20"/>
      <c r="E71" s="20">
        <f>+SUM(E73:E75)</f>
        <v>0</v>
      </c>
      <c r="F71" s="6"/>
      <c r="G71" s="20">
        <f>+SUM(G73:G75)</f>
        <v>0</v>
      </c>
    </row>
    <row r="72" spans="1:7" ht="12.75" customHeight="1">
      <c r="A72" s="15"/>
      <c r="B72" s="6"/>
      <c r="C72" s="19"/>
      <c r="D72" s="19"/>
      <c r="E72" s="19"/>
      <c r="F72" s="7"/>
      <c r="G72" s="19"/>
    </row>
    <row r="73" spans="1:7" ht="12.75" customHeight="1">
      <c r="A73" s="7" t="s">
        <v>38</v>
      </c>
      <c r="B73" s="7"/>
      <c r="C73" s="19"/>
      <c r="D73" s="19"/>
      <c r="E73" s="19">
        <f>+C73*D73</f>
        <v>0</v>
      </c>
      <c r="F73"/>
      <c r="G73" s="19">
        <f>+E73*F73</f>
        <v>0</v>
      </c>
    </row>
    <row r="74" spans="1:7" ht="12.75" customHeight="1">
      <c r="A74" s="7" t="s">
        <v>39</v>
      </c>
      <c r="B74" s="7"/>
      <c r="C74" s="19"/>
      <c r="D74" s="19"/>
      <c r="E74" s="19">
        <f>+C74*D74</f>
        <v>0</v>
      </c>
      <c r="F74"/>
      <c r="G74" s="19">
        <f>+E74*F74</f>
        <v>0</v>
      </c>
    </row>
    <row r="75" spans="1:7" ht="12.75" customHeight="1">
      <c r="A75" s="7" t="s">
        <v>40</v>
      </c>
      <c r="B75" s="7"/>
      <c r="C75" s="19"/>
      <c r="D75" s="19"/>
      <c r="E75" s="19">
        <f>+C75*D75</f>
        <v>0</v>
      </c>
      <c r="F75"/>
      <c r="G75" s="19">
        <f>+E75*F75</f>
        <v>0</v>
      </c>
    </row>
    <row r="76" spans="1:7" ht="12.75" customHeight="1">
      <c r="A76" s="7"/>
      <c r="B76" s="7"/>
      <c r="C76" s="7"/>
      <c r="D76" s="7"/>
      <c r="E76" s="7"/>
      <c r="F76" s="7"/>
      <c r="G76" s="7"/>
    </row>
    <row r="77" spans="1:2" ht="12.75" customHeight="1">
      <c r="A77" s="10"/>
      <c r="B77" s="10"/>
    </row>
    <row r="78" ht="12.75" customHeight="1">
      <c r="B78" s="12"/>
    </row>
    <row r="79" spans="1:2" ht="12.75" customHeight="1">
      <c r="A79" s="10"/>
      <c r="B79" s="10"/>
    </row>
    <row r="80" spans="1:2" ht="12.75" customHeight="1">
      <c r="A80" s="10"/>
      <c r="B80" s="10"/>
    </row>
    <row r="81" ht="12.75" customHeight="1">
      <c r="F81" s="12"/>
    </row>
    <row r="82" ht="12.75" customHeight="1"/>
    <row r="83" ht="12.75" customHeight="1"/>
    <row r="103" spans="1:7" ht="15.75">
      <c r="A103" s="6" t="s">
        <v>107</v>
      </c>
      <c r="B103" s="10"/>
      <c r="G103" s="31">
        <f>+G8+G23+G42+G50+G64+G71</f>
        <v>0</v>
      </c>
    </row>
    <row r="105" ht="15.75">
      <c r="A105" s="14" t="s">
        <v>110</v>
      </c>
    </row>
    <row r="106" ht="15.75">
      <c r="A106" s="14" t="s">
        <v>111</v>
      </c>
    </row>
    <row r="107" ht="15.75">
      <c r="A107" s="14" t="s">
        <v>112</v>
      </c>
    </row>
    <row r="108" ht="15.75">
      <c r="A108" s="14" t="s">
        <v>113</v>
      </c>
    </row>
    <row r="110" ht="15.75">
      <c r="A110" s="32" t="s">
        <v>114</v>
      </c>
    </row>
    <row r="111" spans="1:7" ht="18.75">
      <c r="A111" s="105" t="s">
        <v>104</v>
      </c>
      <c r="B111" s="106"/>
      <c r="C111" s="106"/>
      <c r="D111" s="106"/>
      <c r="E111" s="106"/>
      <c r="F111" s="106"/>
      <c r="G111" s="107"/>
    </row>
    <row r="113" ht="12.75">
      <c r="A113" s="36" t="s">
        <v>141</v>
      </c>
    </row>
    <row r="115" ht="15.75">
      <c r="A115" s="35" t="s">
        <v>127</v>
      </c>
    </row>
    <row r="116" ht="15.75">
      <c r="A116" s="35" t="s">
        <v>128</v>
      </c>
    </row>
    <row r="117" ht="15.75" customHeight="1">
      <c r="A117" s="35" t="s">
        <v>129</v>
      </c>
    </row>
    <row r="118" ht="15.75" customHeight="1">
      <c r="A118" s="35" t="s">
        <v>130</v>
      </c>
    </row>
    <row r="119" ht="15.75" customHeight="1">
      <c r="A119" s="35" t="s">
        <v>131</v>
      </c>
    </row>
    <row r="120" ht="15.75">
      <c r="A120" s="35" t="s">
        <v>132</v>
      </c>
    </row>
    <row r="121" ht="15.75">
      <c r="A121" s="35" t="s">
        <v>133</v>
      </c>
    </row>
    <row r="122" ht="15.75">
      <c r="A122" s="35" t="s">
        <v>134</v>
      </c>
    </row>
    <row r="123" ht="15.75">
      <c r="A123" s="35" t="s">
        <v>135</v>
      </c>
    </row>
    <row r="124" ht="15.75">
      <c r="A124" s="35" t="s">
        <v>136</v>
      </c>
    </row>
    <row r="125" ht="15.75">
      <c r="A125" s="35" t="s">
        <v>137</v>
      </c>
    </row>
    <row r="126" ht="15.75">
      <c r="A126" s="35" t="s">
        <v>138</v>
      </c>
    </row>
    <row r="127" ht="15.75">
      <c r="A127" s="35" t="s">
        <v>139</v>
      </c>
    </row>
    <row r="128" ht="15.75">
      <c r="A128" s="35" t="s">
        <v>140</v>
      </c>
    </row>
  </sheetData>
  <sheetProtection/>
  <mergeCells count="4">
    <mergeCell ref="A57:G57"/>
    <mergeCell ref="A111:G111"/>
    <mergeCell ref="A1:G1"/>
    <mergeCell ref="A2:G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Ordre du Barreau de Bruxelles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Ordre du Barreau de Bruxelles</dc:creator>
  <cp:keywords/>
  <dc:description/>
  <cp:lastModifiedBy>Didier Carré</cp:lastModifiedBy>
  <cp:lastPrinted>2006-06-14T08:53:56Z</cp:lastPrinted>
  <dcterms:created xsi:type="dcterms:W3CDTF">2006-06-14T07:44:06Z</dcterms:created>
  <dcterms:modified xsi:type="dcterms:W3CDTF">2017-02-24T10:54:55Z</dcterms:modified>
  <cp:category/>
  <cp:version/>
  <cp:contentType/>
  <cp:contentStatus/>
</cp:coreProperties>
</file>